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iretoria Administrativa Financeira\Gerência Administrativa\Coordenação de Administração\Chefia de Aquisição e Pesquisa\PROCESSOS\2023\SERVIÇOS\LICITATORIO\SEI-080007-004756-2023 - LICIT. ENG. CLÍNICA UNIDADES\NEW\"/>
    </mc:Choice>
  </mc:AlternateContent>
  <bookViews>
    <workbookView xWindow="-120" yWindow="-120" windowWidth="20730" windowHeight="11040"/>
  </bookViews>
  <sheets>
    <sheet name="LT 1" sheetId="7" r:id="rId1"/>
    <sheet name="LT 2" sheetId="1" r:id="rId2"/>
    <sheet name="LT 3" sheetId="2" r:id="rId3"/>
    <sheet name="LT 4" sheetId="3" r:id="rId4"/>
    <sheet name="LT 5" sheetId="4" r:id="rId5"/>
    <sheet name="LT 6" sheetId="5" r:id="rId6"/>
    <sheet name="LT 7" sheetId="6" r:id="rId7"/>
  </sheets>
  <definedNames>
    <definedName name="_xlnm.Print_Area" localSheetId="0">'LT 1'!$A$1:$F$46</definedName>
    <definedName name="_xlnm.Print_Area" localSheetId="1">'LT 2'!$A$1:$F$46</definedName>
    <definedName name="_xlnm.Print_Area" localSheetId="2">'LT 3'!$A$1:$F$46</definedName>
    <definedName name="_xlnm.Print_Area" localSheetId="3">'LT 4'!$A$1:$F$45</definedName>
    <definedName name="_xlnm.Print_Area" localSheetId="4">'LT 5'!$A$1:$F$45</definedName>
    <definedName name="_xlnm.Print_Area" localSheetId="5">'LT 6'!$A$1:$F$45</definedName>
    <definedName name="_xlnm.Print_Area" localSheetId="6">'LT 7'!$A$1:$F$46</definedName>
  </definedNames>
  <calcPr calcId="152511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8" i="7" l="1"/>
  <c r="F12" i="7"/>
  <c r="F46" i="6" l="1"/>
  <c r="F43" i="6"/>
  <c r="F44" i="6"/>
  <c r="F45" i="6"/>
  <c r="F42" i="6"/>
  <c r="F38" i="6"/>
  <c r="F36" i="6"/>
  <c r="F37" i="6"/>
  <c r="F35" i="6"/>
  <c r="F31" i="6"/>
  <c r="F30" i="6"/>
  <c r="F28" i="6"/>
  <c r="F24" i="6"/>
  <c r="F25" i="6"/>
  <c r="F26" i="6"/>
  <c r="F23" i="6"/>
  <c r="F18" i="6"/>
  <c r="F16" i="6"/>
  <c r="F17" i="6"/>
  <c r="F15" i="6"/>
  <c r="F11" i="6"/>
  <c r="F9" i="6"/>
  <c r="F10" i="6"/>
  <c r="F8" i="6"/>
  <c r="F37" i="5"/>
  <c r="F45" i="5"/>
  <c r="F42" i="5"/>
  <c r="F43" i="5"/>
  <c r="F44" i="5"/>
  <c r="F41" i="5"/>
  <c r="F36" i="5"/>
  <c r="F35" i="5"/>
  <c r="F30" i="5"/>
  <c r="F28" i="5"/>
  <c r="F24" i="5"/>
  <c r="F25" i="5"/>
  <c r="F26" i="5"/>
  <c r="F23" i="5"/>
  <c r="F18" i="5"/>
  <c r="F16" i="5"/>
  <c r="F17" i="5"/>
  <c r="F15" i="5"/>
  <c r="F11" i="5"/>
  <c r="F9" i="5"/>
  <c r="F10" i="5"/>
  <c r="F8" i="5"/>
  <c r="F45" i="4"/>
  <c r="F42" i="4"/>
  <c r="F43" i="4"/>
  <c r="F44" i="4"/>
  <c r="F41" i="4"/>
  <c r="F37" i="4"/>
  <c r="F36" i="4"/>
  <c r="F35" i="4"/>
  <c r="F30" i="4"/>
  <c r="F28" i="4"/>
  <c r="F24" i="4"/>
  <c r="F25" i="4"/>
  <c r="F26" i="4"/>
  <c r="F23" i="4"/>
  <c r="F18" i="4"/>
  <c r="F16" i="4"/>
  <c r="F17" i="4"/>
  <c r="F15" i="4"/>
  <c r="F11" i="4"/>
  <c r="F9" i="4"/>
  <c r="F10" i="4"/>
  <c r="F8" i="4"/>
  <c r="F26" i="3"/>
  <c r="F11" i="2"/>
  <c r="F10" i="2"/>
  <c r="F46" i="2"/>
  <c r="F43" i="2"/>
  <c r="F44" i="2"/>
  <c r="F45" i="2"/>
  <c r="F42" i="2"/>
  <c r="F45" i="3"/>
  <c r="F42" i="3"/>
  <c r="F43" i="3"/>
  <c r="F44" i="3"/>
  <c r="F41" i="3"/>
  <c r="F37" i="3"/>
  <c r="F36" i="3"/>
  <c r="F35" i="3"/>
  <c r="F31" i="3"/>
  <c r="F30" i="3"/>
  <c r="F28" i="3"/>
  <c r="F24" i="3"/>
  <c r="F25" i="3"/>
  <c r="F23" i="3"/>
  <c r="F18" i="3"/>
  <c r="F16" i="3"/>
  <c r="F17" i="3"/>
  <c r="F15" i="3"/>
  <c r="F11" i="3"/>
  <c r="F9" i="3"/>
  <c r="F10" i="3"/>
  <c r="F8" i="3"/>
  <c r="F38" i="2"/>
  <c r="F36" i="2"/>
  <c r="F37" i="2"/>
  <c r="F35" i="2"/>
  <c r="E31" i="2"/>
  <c r="F30" i="2"/>
  <c r="F28" i="2"/>
  <c r="F24" i="2"/>
  <c r="F25" i="2"/>
  <c r="F26" i="2"/>
  <c r="F23" i="2"/>
  <c r="F18" i="2"/>
  <c r="F16" i="2"/>
  <c r="F17" i="2"/>
  <c r="F15" i="2"/>
  <c r="E12" i="7"/>
  <c r="E11" i="2"/>
  <c r="F9" i="2"/>
  <c r="F8" i="2"/>
  <c r="E8" i="7"/>
  <c r="E38" i="1"/>
  <c r="F38" i="1" s="1"/>
  <c r="F37" i="1"/>
  <c r="F36" i="1"/>
  <c r="F43" i="1"/>
  <c r="F44" i="1"/>
  <c r="F42" i="1"/>
  <c r="F35" i="1"/>
  <c r="F30" i="1"/>
  <c r="F28" i="1"/>
  <c r="F26" i="1"/>
  <c r="F24" i="1"/>
  <c r="F25" i="1"/>
  <c r="F23" i="1"/>
  <c r="E18" i="1"/>
  <c r="F18" i="1" s="1"/>
  <c r="F16" i="1"/>
  <c r="F17" i="1"/>
  <c r="F15" i="1"/>
  <c r="F11" i="1"/>
  <c r="F10" i="1"/>
  <c r="F9" i="1"/>
  <c r="F8" i="1"/>
  <c r="E8" i="1"/>
  <c r="E9" i="7"/>
  <c r="E19" i="7" l="1"/>
  <c r="F19" i="7" s="1"/>
  <c r="F44" i="7"/>
  <c r="F45" i="7"/>
  <c r="F37" i="7"/>
  <c r="F36" i="7"/>
  <c r="E32" i="7"/>
  <c r="F32" i="7"/>
  <c r="F31" i="7"/>
  <c r="F29" i="7"/>
  <c r="F25" i="7"/>
  <c r="F26" i="7"/>
  <c r="F27" i="7"/>
  <c r="F24" i="7"/>
  <c r="F17" i="7"/>
  <c r="F18" i="7"/>
  <c r="F16" i="7"/>
  <c r="F9" i="7"/>
  <c r="F10" i="7"/>
  <c r="F11" i="7"/>
  <c r="E10" i="7"/>
  <c r="E44" i="7"/>
  <c r="E38" i="7"/>
  <c r="E11" i="7"/>
  <c r="E44" i="6"/>
  <c r="E43" i="6"/>
  <c r="E38" i="6"/>
  <c r="E31" i="6"/>
  <c r="E10" i="6"/>
  <c r="E9" i="6"/>
  <c r="E8" i="6"/>
  <c r="E43" i="5"/>
  <c r="E42" i="5"/>
  <c r="E37" i="5"/>
  <c r="E31" i="5"/>
  <c r="F31" i="5"/>
  <c r="E10" i="5"/>
  <c r="E9" i="5"/>
  <c r="E8" i="5"/>
  <c r="E43" i="4"/>
  <c r="E42" i="4"/>
  <c r="E37" i="4"/>
  <c r="E31" i="4"/>
  <c r="F31" i="4"/>
  <c r="E10" i="4"/>
  <c r="E9" i="4"/>
  <c r="E8" i="4"/>
  <c r="E43" i="3"/>
  <c r="E42" i="3"/>
  <c r="E37" i="3"/>
  <c r="E31" i="3"/>
  <c r="E10" i="3"/>
  <c r="E9" i="3"/>
  <c r="E8" i="3"/>
  <c r="E43" i="2"/>
  <c r="E38" i="2"/>
  <c r="E44" i="2"/>
  <c r="F31" i="2"/>
  <c r="E10" i="2"/>
  <c r="E9" i="2"/>
  <c r="E8" i="2"/>
  <c r="E11" i="6" l="1"/>
  <c r="E42" i="6" s="1"/>
  <c r="E11" i="5"/>
  <c r="E41" i="5" s="1"/>
  <c r="E11" i="4"/>
  <c r="E41" i="4" s="1"/>
  <c r="E11" i="3"/>
  <c r="E42" i="7"/>
  <c r="F42" i="7" s="1"/>
  <c r="F8" i="7"/>
  <c r="E43" i="7"/>
  <c r="F43" i="7" s="1"/>
  <c r="E45" i="7"/>
  <c r="E45" i="6"/>
  <c r="E44" i="5"/>
  <c r="E44" i="4"/>
  <c r="E41" i="3"/>
  <c r="E44" i="3"/>
  <c r="E45" i="2"/>
  <c r="E46" i="7" l="1"/>
  <c r="F46" i="7" s="1"/>
  <c r="E46" i="6"/>
  <c r="E45" i="5"/>
  <c r="E45" i="4"/>
  <c r="E45" i="3"/>
  <c r="E42" i="2"/>
  <c r="E46" i="2" l="1"/>
  <c r="E45" i="1" l="1"/>
  <c r="F45" i="1" s="1"/>
  <c r="E43" i="1"/>
  <c r="E31" i="1"/>
  <c r="E44" i="1" s="1"/>
  <c r="E10" i="1"/>
  <c r="E9" i="1"/>
  <c r="E11" i="1" l="1"/>
  <c r="E42" i="1" s="1"/>
  <c r="F31" i="1"/>
  <c r="E46" i="1" l="1"/>
  <c r="F46" i="1" s="1"/>
</calcChain>
</file>

<file path=xl/sharedStrings.xml><?xml version="1.0" encoding="utf-8"?>
<sst xmlns="http://schemas.openxmlformats.org/spreadsheetml/2006/main" count="361" uniqueCount="68">
  <si>
    <t>Categoria profissional</t>
  </si>
  <si>
    <t>Quant.</t>
  </si>
  <si>
    <t>Horas</t>
  </si>
  <si>
    <t>Custo Unitário</t>
  </si>
  <si>
    <t>Custo Mensal</t>
  </si>
  <si>
    <t>Engenheiro Clínico</t>
  </si>
  <si>
    <t>Técnico</t>
  </si>
  <si>
    <t>UNIDADE</t>
  </si>
  <si>
    <t>Custo Global</t>
  </si>
  <si>
    <t>PLANILHA DE COMPOSIÇÃO DE CUSTOS</t>
  </si>
  <si>
    <t>MODULO 1: CUSTO MENSAL COM MÃO DE OBRA</t>
  </si>
  <si>
    <t>TOTAL</t>
  </si>
  <si>
    <t>MODULO 2: BENEFÍCIOS MENSAIS E DIÁRIOS</t>
  </si>
  <si>
    <t xml:space="preserve">B) INSUMOS DIVERSOS </t>
  </si>
  <si>
    <t>A) CATEGORIA PROFISSIONAL</t>
  </si>
  <si>
    <t>Materiais de Consumo</t>
  </si>
  <si>
    <t>Ferramentas para manutenção</t>
  </si>
  <si>
    <t>Equipamentos</t>
  </si>
  <si>
    <t>MODULO 3: TRIBUTOS, CUSTOS INDIRETOS E LUCRO</t>
  </si>
  <si>
    <t>C) TRIBUTOS, CUSTOS INDIRETOS E LUCRO</t>
  </si>
  <si>
    <t>1. Tributos</t>
  </si>
  <si>
    <t>1.1</t>
  </si>
  <si>
    <t>PIS (0,65%)</t>
  </si>
  <si>
    <t>1.2</t>
  </si>
  <si>
    <t>1.3</t>
  </si>
  <si>
    <t>1.4</t>
  </si>
  <si>
    <t>COFINS (3%)</t>
  </si>
  <si>
    <t>ISS (5%)</t>
  </si>
  <si>
    <t>Outros Tributos (especificar)</t>
  </si>
  <si>
    <t>2. Custos Indiretos</t>
  </si>
  <si>
    <t>2.1</t>
  </si>
  <si>
    <t>3. Lucro</t>
  </si>
  <si>
    <t>MODULO 4: VERBA VARIÁVEL</t>
  </si>
  <si>
    <t>D) UNIDADES DO LOTE</t>
  </si>
  <si>
    <t>MODULO 5: TOTAL DO LOTE</t>
  </si>
  <si>
    <t>E) DESCRIÇÃO</t>
  </si>
  <si>
    <t>Módulo 1</t>
  </si>
  <si>
    <t>Módulo 2</t>
  </si>
  <si>
    <t>Módulo 3</t>
  </si>
  <si>
    <t>Módulo 4</t>
  </si>
  <si>
    <t>Técnico Diarista</t>
  </si>
  <si>
    <t>Técnico Plantonista</t>
  </si>
  <si>
    <t>Outros (Especificar o Cargo)</t>
  </si>
  <si>
    <t>HEAL</t>
  </si>
  <si>
    <t>IETAP</t>
  </si>
  <si>
    <t>(Máximo 15% - Especificar porcentagem)</t>
  </si>
  <si>
    <t>HEER</t>
  </si>
  <si>
    <t>IEDS</t>
  </si>
  <si>
    <t>HESM</t>
  </si>
  <si>
    <t xml:space="preserve">IEDE </t>
  </si>
  <si>
    <t>CPRJ</t>
  </si>
  <si>
    <t>HEMORIO</t>
  </si>
  <si>
    <t>CEDI 1</t>
  </si>
  <si>
    <t>CEDI BAIXADA</t>
  </si>
  <si>
    <t>IECAC</t>
  </si>
  <si>
    <t>HECC</t>
  </si>
  <si>
    <t>HMULHER</t>
  </si>
  <si>
    <t>HMÃE</t>
  </si>
  <si>
    <t>LACEN</t>
  </si>
  <si>
    <t>IEISS</t>
  </si>
  <si>
    <t>HEAN</t>
  </si>
  <si>
    <t>Processo nº: SEI-080007/004756/2023 - LOTE 7</t>
  </si>
  <si>
    <t>Processo nº: SEI-080007/004756/2023 - LOTE 1</t>
  </si>
  <si>
    <t>Processo nº: SEI-080007/004756/2023 - LOTE 2</t>
  </si>
  <si>
    <t>Processo nº: SEI-080007/004756/2023 - LOTE 3</t>
  </si>
  <si>
    <t>Processo nº: SEI-080007/004756/2023 - LOTE 4</t>
  </si>
  <si>
    <t>Processo nº: SEI-080007/004756/2023 - LOTE 5</t>
  </si>
  <si>
    <t>Processo nº: SEI-080007/004756/2023 - LOTE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</si>
</sst>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color rgb="FF000000"/>
      <name val="Calibri"/>
      <family val="2"/>
      <scheme val="minor"/>
    </font>
    <font>
      <b/>
      <i/>
      <sz val="9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3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center"/>
    </xf>
    <xf numFmtId="44" fontId="0" fillId="0" borderId="0" xfId="1" applyFont="1" applyAlignment="1">
      <alignment horizontal="left" vertical="center"/>
    </xf>
    <xf numFmtId="44" fontId="0" fillId="0" borderId="0" xfId="0" applyNumberFormat="1" applyAlignment="1">
      <alignment horizontal="left" vertical="center"/>
    </xf>
    <xf numFmtId="0" fontId="2" fillId="5" borderId="0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center" vertical="center" shrinkToFit="1"/>
    </xf>
    <xf numFmtId="44" fontId="4" fillId="0" borderId="1" xfId="1" applyFont="1" applyBorder="1" applyAlignment="1">
      <alignment horizontal="left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1" fontId="4" fillId="0" borderId="18" xfId="0" applyNumberFormat="1" applyFont="1" applyBorder="1" applyAlignment="1">
      <alignment horizontal="center" vertical="center" shrinkToFit="1"/>
    </xf>
    <xf numFmtId="44" fontId="4" fillId="0" borderId="18" xfId="1" applyFont="1" applyBorder="1" applyAlignment="1">
      <alignment horizontal="left" vertical="center" wrapText="1"/>
    </xf>
    <xf numFmtId="44" fontId="2" fillId="0" borderId="16" xfId="2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left" vertical="center" wrapText="1"/>
    </xf>
    <xf numFmtId="44" fontId="3" fillId="0" borderId="18" xfId="0" applyNumberFormat="1" applyFont="1" applyBorder="1" applyAlignment="1">
      <alignment horizontal="left" vertical="center" wrapText="1"/>
    </xf>
    <xf numFmtId="44" fontId="3" fillId="0" borderId="19" xfId="1" applyFont="1" applyBorder="1" applyAlignment="1">
      <alignment horizontal="right" vertical="center" wrapText="1"/>
    </xf>
    <xf numFmtId="44" fontId="2" fillId="0" borderId="19" xfId="1" applyFont="1" applyBorder="1" applyAlignment="1">
      <alignment horizontal="right" vertical="center" wrapText="1"/>
    </xf>
    <xf numFmtId="44" fontId="2" fillId="0" borderId="27" xfId="1" applyFont="1" applyBorder="1" applyAlignment="1">
      <alignment horizontal="center" vertical="center" wrapText="1"/>
    </xf>
    <xf numFmtId="44" fontId="2" fillId="0" borderId="19" xfId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center" wrapText="1"/>
    </xf>
    <xf numFmtId="44" fontId="3" fillId="0" borderId="18" xfId="1" applyFont="1" applyBorder="1" applyAlignment="1">
      <alignment horizontal="right" vertical="center" wrapText="1"/>
    </xf>
    <xf numFmtId="0" fontId="3" fillId="0" borderId="33" xfId="0" applyFont="1" applyBorder="1" applyAlignment="1">
      <alignment horizontal="left" vertical="center" wrapText="1"/>
    </xf>
    <xf numFmtId="44" fontId="5" fillId="3" borderId="15" xfId="0" applyNumberFormat="1" applyFont="1" applyFill="1" applyBorder="1" applyAlignment="1">
      <alignment horizontal="left" vertical="center" wrapText="1"/>
    </xf>
    <xf numFmtId="44" fontId="2" fillId="3" borderId="16" xfId="2" applyNumberFormat="1" applyFont="1" applyFill="1" applyBorder="1" applyAlignment="1">
      <alignment horizontal="center" vertical="center" wrapText="1"/>
    </xf>
    <xf numFmtId="44" fontId="2" fillId="3" borderId="19" xfId="1" applyFont="1" applyFill="1" applyBorder="1" applyAlignment="1">
      <alignment horizontal="right" vertical="center" wrapText="1"/>
    </xf>
    <xf numFmtId="44" fontId="2" fillId="3" borderId="27" xfId="1" applyFont="1" applyFill="1" applyBorder="1" applyAlignment="1">
      <alignment horizontal="center" vertical="center" wrapText="1"/>
    </xf>
    <xf numFmtId="44" fontId="2" fillId="3" borderId="19" xfId="1" applyFont="1" applyFill="1" applyBorder="1" applyAlignment="1">
      <alignment horizontal="center" vertical="center" wrapText="1"/>
    </xf>
    <xf numFmtId="44" fontId="2" fillId="0" borderId="31" xfId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left" vertical="center" wrapText="1"/>
    </xf>
    <xf numFmtId="0" fontId="2" fillId="3" borderId="12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horizontal="left" vertical="center" wrapText="1"/>
    </xf>
    <xf numFmtId="0" fontId="2" fillId="3" borderId="28" xfId="0" applyFont="1" applyFill="1" applyBorder="1" applyAlignment="1">
      <alignment horizontal="left" vertical="center" wrapText="1"/>
    </xf>
    <xf numFmtId="0" fontId="2" fillId="3" borderId="29" xfId="0" applyFont="1" applyFill="1" applyBorder="1" applyAlignment="1">
      <alignment horizontal="left" vertical="center" wrapText="1"/>
    </xf>
    <xf numFmtId="0" fontId="2" fillId="3" borderId="3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left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32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</cellXfs>
  <cellStyles count="3">
    <cellStyle name="Moeda" xfId="1" builtinId="4"/>
    <cellStyle name="Normal" xfId="0" builtinId="0"/>
    <cellStyle name="Porcentagem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tabSelected="1" view="pageBreakPreview" topLeftCell="A10" zoomScale="120" zoomScaleNormal="110" zoomScaleSheetLayoutView="120" workbookViewId="0">
      <selection activeCell="A30" sqref="A30:F30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62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40</v>
      </c>
      <c r="B9" s="9">
        <v>2</v>
      </c>
      <c r="C9" s="9">
        <v>220</v>
      </c>
      <c r="D9" s="10">
        <v>0</v>
      </c>
      <c r="E9" s="16">
        <f>D9*C9*B9</f>
        <v>0</v>
      </c>
      <c r="F9" s="15">
        <f t="shared" ref="F9:F11" si="0">E9*12</f>
        <v>0</v>
      </c>
      <c r="H9" s="3"/>
    </row>
    <row r="10" spans="1:8" ht="11.25" customHeight="1" x14ac:dyDescent="0.2">
      <c r="A10" s="8" t="s">
        <v>41</v>
      </c>
      <c r="B10" s="13">
        <v>2</v>
      </c>
      <c r="C10" s="13">
        <v>220</v>
      </c>
      <c r="D10" s="10">
        <v>0</v>
      </c>
      <c r="E10" s="16">
        <f>D10*C10*B10</f>
        <v>0</v>
      </c>
      <c r="F10" s="15">
        <f t="shared" si="0"/>
        <v>0</v>
      </c>
      <c r="H10" s="3"/>
    </row>
    <row r="11" spans="1:8" ht="12" customHeight="1" x14ac:dyDescent="0.2">
      <c r="A11" s="12" t="s">
        <v>42</v>
      </c>
      <c r="B11" s="13">
        <v>1</v>
      </c>
      <c r="C11" s="13">
        <v>220</v>
      </c>
      <c r="D11" s="14">
        <v>0</v>
      </c>
      <c r="E11" s="17">
        <f>D11*C11*B11</f>
        <v>0</v>
      </c>
      <c r="F11" s="15">
        <f t="shared" si="0"/>
        <v>0</v>
      </c>
      <c r="H11" s="3"/>
    </row>
    <row r="12" spans="1:8" ht="11.85" customHeight="1" x14ac:dyDescent="0.2">
      <c r="A12" s="43" t="s">
        <v>11</v>
      </c>
      <c r="B12" s="44"/>
      <c r="C12" s="44"/>
      <c r="D12" s="45"/>
      <c r="E12" s="25">
        <f>E8+E9+E10+E11</f>
        <v>0</v>
      </c>
      <c r="F12" s="26">
        <f>E12*12</f>
        <v>0</v>
      </c>
    </row>
    <row r="13" spans="1:8" ht="11.85" customHeight="1" x14ac:dyDescent="0.2">
      <c r="A13" s="46"/>
      <c r="B13" s="46"/>
      <c r="C13" s="46"/>
      <c r="D13" s="46"/>
      <c r="E13" s="46"/>
      <c r="F13" s="46"/>
    </row>
    <row r="14" spans="1:8" ht="11.85" customHeight="1" x14ac:dyDescent="0.2">
      <c r="A14" s="47" t="s">
        <v>12</v>
      </c>
      <c r="B14" s="48"/>
      <c r="C14" s="48"/>
      <c r="D14" s="48"/>
      <c r="E14" s="48"/>
      <c r="F14" s="49"/>
    </row>
    <row r="15" spans="1:8" x14ac:dyDescent="0.2">
      <c r="A15" s="50" t="s">
        <v>13</v>
      </c>
      <c r="B15" s="50"/>
      <c r="C15" s="50"/>
      <c r="D15" s="50"/>
      <c r="E15" s="50"/>
      <c r="F15" s="50"/>
    </row>
    <row r="16" spans="1:8" ht="11.25" customHeight="1" x14ac:dyDescent="0.2">
      <c r="A16" s="51" t="s">
        <v>15</v>
      </c>
      <c r="B16" s="52"/>
      <c r="C16" s="52"/>
      <c r="D16" s="53"/>
      <c r="E16" s="23">
        <v>0</v>
      </c>
      <c r="F16" s="20">
        <f>E16*12</f>
        <v>0</v>
      </c>
    </row>
    <row r="17" spans="1:8" ht="11.25" customHeight="1" x14ac:dyDescent="0.2">
      <c r="A17" s="31" t="s">
        <v>16</v>
      </c>
      <c r="B17" s="31"/>
      <c r="C17" s="31"/>
      <c r="D17" s="31"/>
      <c r="E17" s="18">
        <v>0</v>
      </c>
      <c r="F17" s="20">
        <f t="shared" ref="F17:F18" si="1">E17*12</f>
        <v>0</v>
      </c>
    </row>
    <row r="18" spans="1:8" s="2" customFormat="1" ht="11.25" customHeight="1" x14ac:dyDescent="0.2">
      <c r="A18" s="31" t="s">
        <v>17</v>
      </c>
      <c r="B18" s="31"/>
      <c r="C18" s="31"/>
      <c r="D18" s="31"/>
      <c r="E18" s="18">
        <v>0</v>
      </c>
      <c r="F18" s="20">
        <f t="shared" si="1"/>
        <v>0</v>
      </c>
      <c r="H18" s="1"/>
    </row>
    <row r="19" spans="1:8" s="2" customFormat="1" ht="11.25" customHeight="1" x14ac:dyDescent="0.2">
      <c r="A19" s="38" t="s">
        <v>11</v>
      </c>
      <c r="B19" s="38"/>
      <c r="C19" s="38"/>
      <c r="D19" s="38"/>
      <c r="E19" s="27">
        <f>SUM(E16:E18)</f>
        <v>0</v>
      </c>
      <c r="F19" s="28">
        <f>E19*12</f>
        <v>0</v>
      </c>
      <c r="H19" s="1"/>
    </row>
    <row r="20" spans="1:8" s="2" customFormat="1" ht="11.25" customHeight="1" x14ac:dyDescent="0.2">
      <c r="A20" s="57"/>
      <c r="B20" s="58"/>
      <c r="C20" s="58"/>
      <c r="D20" s="58"/>
      <c r="E20" s="58"/>
      <c r="F20" s="59"/>
      <c r="H20" s="1"/>
    </row>
    <row r="21" spans="1:8" s="2" customFormat="1" ht="11.25" customHeight="1" x14ac:dyDescent="0.2">
      <c r="A21" s="47" t="s">
        <v>18</v>
      </c>
      <c r="B21" s="48"/>
      <c r="C21" s="48"/>
      <c r="D21" s="48"/>
      <c r="E21" s="48"/>
      <c r="F21" s="49"/>
      <c r="H21" s="1"/>
    </row>
    <row r="22" spans="1:8" s="2" customFormat="1" ht="11.25" customHeight="1" x14ac:dyDescent="0.2">
      <c r="A22" s="50" t="s">
        <v>19</v>
      </c>
      <c r="B22" s="50"/>
      <c r="C22" s="50"/>
      <c r="D22" s="50"/>
      <c r="E22" s="50"/>
      <c r="F22" s="50"/>
      <c r="H22" s="1"/>
    </row>
    <row r="23" spans="1:8" s="2" customFormat="1" ht="11.85" customHeight="1" x14ac:dyDescent="0.2">
      <c r="A23" s="51" t="s">
        <v>20</v>
      </c>
      <c r="B23" s="52"/>
      <c r="C23" s="52"/>
      <c r="D23" s="52"/>
      <c r="E23" s="52"/>
      <c r="F23" s="60"/>
      <c r="H23" s="1"/>
    </row>
    <row r="24" spans="1:8" s="2" customFormat="1" x14ac:dyDescent="0.2">
      <c r="A24" s="22" t="s">
        <v>21</v>
      </c>
      <c r="B24" s="61" t="s">
        <v>22</v>
      </c>
      <c r="C24" s="62"/>
      <c r="D24" s="63"/>
      <c r="E24" s="18">
        <v>0</v>
      </c>
      <c r="F24" s="20">
        <f>E24*12</f>
        <v>0</v>
      </c>
      <c r="H24" s="1"/>
    </row>
    <row r="25" spans="1:8" s="2" customFormat="1" x14ac:dyDescent="0.2">
      <c r="A25" s="22" t="s">
        <v>23</v>
      </c>
      <c r="B25" s="61" t="s">
        <v>26</v>
      </c>
      <c r="C25" s="62"/>
      <c r="D25" s="63"/>
      <c r="E25" s="18">
        <v>0</v>
      </c>
      <c r="F25" s="20">
        <f t="shared" ref="F25:F27" si="2">E25*12</f>
        <v>0</v>
      </c>
      <c r="H25" s="1"/>
    </row>
    <row r="26" spans="1:8" s="2" customFormat="1" x14ac:dyDescent="0.2">
      <c r="A26" s="22" t="s">
        <v>24</v>
      </c>
      <c r="B26" s="61" t="s">
        <v>27</v>
      </c>
      <c r="C26" s="62"/>
      <c r="D26" s="63"/>
      <c r="E26" s="18">
        <v>0</v>
      </c>
      <c r="F26" s="20">
        <f t="shared" si="2"/>
        <v>0</v>
      </c>
      <c r="H26" s="1"/>
    </row>
    <row r="27" spans="1:8" s="2" customFormat="1" x14ac:dyDescent="0.2">
      <c r="A27" s="22" t="s">
        <v>25</v>
      </c>
      <c r="B27" s="61" t="s">
        <v>28</v>
      </c>
      <c r="C27" s="62"/>
      <c r="D27" s="63"/>
      <c r="E27" s="19">
        <v>0</v>
      </c>
      <c r="F27" s="21">
        <f t="shared" si="2"/>
        <v>0</v>
      </c>
      <c r="H27" s="1"/>
    </row>
    <row r="28" spans="1:8" s="2" customFormat="1" x14ac:dyDescent="0.2">
      <c r="A28" s="54" t="s">
        <v>29</v>
      </c>
      <c r="B28" s="55"/>
      <c r="C28" s="55"/>
      <c r="D28" s="55"/>
      <c r="E28" s="55"/>
      <c r="F28" s="56"/>
      <c r="H28" s="1"/>
    </row>
    <row r="29" spans="1:8" s="2" customFormat="1" x14ac:dyDescent="0.2">
      <c r="A29" s="22" t="s">
        <v>30</v>
      </c>
      <c r="B29" s="61" t="s">
        <v>45</v>
      </c>
      <c r="C29" s="62"/>
      <c r="D29" s="63"/>
      <c r="E29" s="18">
        <v>0</v>
      </c>
      <c r="F29" s="21">
        <f>E29*12</f>
        <v>0</v>
      </c>
      <c r="H29" s="1"/>
    </row>
    <row r="30" spans="1:8" s="2" customFormat="1" x14ac:dyDescent="0.2">
      <c r="A30" s="54" t="s">
        <v>31</v>
      </c>
      <c r="B30" s="55"/>
      <c r="C30" s="55"/>
      <c r="D30" s="55"/>
      <c r="E30" s="55"/>
      <c r="F30" s="56"/>
      <c r="H30" s="1"/>
    </row>
    <row r="31" spans="1:8" s="2" customFormat="1" x14ac:dyDescent="0.2">
      <c r="A31" s="24" t="s">
        <v>24</v>
      </c>
      <c r="B31" s="64" t="s">
        <v>45</v>
      </c>
      <c r="C31" s="65"/>
      <c r="D31" s="66"/>
      <c r="E31" s="18">
        <v>0</v>
      </c>
      <c r="F31" s="20">
        <f>E31*12</f>
        <v>0</v>
      </c>
      <c r="H31" s="1"/>
    </row>
    <row r="32" spans="1:8" s="2" customFormat="1" ht="12.75" customHeight="1" x14ac:dyDescent="0.2">
      <c r="A32" s="38" t="s">
        <v>11</v>
      </c>
      <c r="B32" s="38"/>
      <c r="C32" s="38"/>
      <c r="D32" s="38"/>
      <c r="E32" s="27">
        <f>E31+E29+E27+E26+E25+E24</f>
        <v>0</v>
      </c>
      <c r="F32" s="29">
        <f>F31+F29+F27+F26+F25+F24</f>
        <v>0</v>
      </c>
      <c r="H32" s="1"/>
    </row>
    <row r="34" spans="1:8" s="2" customFormat="1" x14ac:dyDescent="0.2">
      <c r="A34" s="47" t="s">
        <v>32</v>
      </c>
      <c r="B34" s="48"/>
      <c r="C34" s="48"/>
      <c r="D34" s="48"/>
      <c r="E34" s="48"/>
      <c r="F34" s="49"/>
      <c r="H34" s="1"/>
    </row>
    <row r="35" spans="1:8" s="2" customFormat="1" x14ac:dyDescent="0.2">
      <c r="A35" s="50" t="s">
        <v>33</v>
      </c>
      <c r="B35" s="50"/>
      <c r="C35" s="50"/>
      <c r="D35" s="50"/>
      <c r="E35" s="50"/>
      <c r="F35" s="50"/>
      <c r="H35" s="1"/>
    </row>
    <row r="36" spans="1:8" s="2" customFormat="1" x14ac:dyDescent="0.2">
      <c r="A36" s="51" t="s">
        <v>43</v>
      </c>
      <c r="B36" s="52"/>
      <c r="C36" s="52"/>
      <c r="D36" s="53"/>
      <c r="E36" s="23">
        <v>0</v>
      </c>
      <c r="F36" s="20">
        <f>E36*12</f>
        <v>0</v>
      </c>
      <c r="H36" s="1"/>
    </row>
    <row r="37" spans="1:8" s="2" customFormat="1" x14ac:dyDescent="0.2">
      <c r="A37" s="67" t="s">
        <v>44</v>
      </c>
      <c r="B37" s="68"/>
      <c r="C37" s="68"/>
      <c r="D37" s="69"/>
      <c r="E37" s="23">
        <v>0</v>
      </c>
      <c r="F37" s="20">
        <f>E37*12</f>
        <v>0</v>
      </c>
      <c r="H37" s="1"/>
    </row>
    <row r="38" spans="1:8" s="2" customFormat="1" x14ac:dyDescent="0.2">
      <c r="A38" s="38" t="s">
        <v>11</v>
      </c>
      <c r="B38" s="38"/>
      <c r="C38" s="38"/>
      <c r="D38" s="38"/>
      <c r="E38" s="27">
        <f>E36</f>
        <v>0</v>
      </c>
      <c r="F38" s="28">
        <f>E38*12</f>
        <v>0</v>
      </c>
      <c r="H38" s="1"/>
    </row>
    <row r="39" spans="1:8" s="2" customFormat="1" x14ac:dyDescent="0.2">
      <c r="A39" s="57"/>
      <c r="B39" s="58"/>
      <c r="C39" s="58"/>
      <c r="D39" s="58"/>
      <c r="E39" s="58"/>
      <c r="F39" s="59"/>
      <c r="H39" s="1"/>
    </row>
    <row r="40" spans="1:8" s="2" customFormat="1" x14ac:dyDescent="0.2">
      <c r="A40" s="47" t="s">
        <v>34</v>
      </c>
      <c r="B40" s="48"/>
      <c r="C40" s="48"/>
      <c r="D40" s="48"/>
      <c r="E40" s="48"/>
      <c r="F40" s="49"/>
      <c r="H40" s="1"/>
    </row>
    <row r="41" spans="1:8" s="2" customFormat="1" x14ac:dyDescent="0.2">
      <c r="A41" s="50" t="s">
        <v>35</v>
      </c>
      <c r="B41" s="50"/>
      <c r="C41" s="50"/>
      <c r="D41" s="50"/>
      <c r="E41" s="50"/>
      <c r="F41" s="50"/>
      <c r="H41" s="1"/>
    </row>
    <row r="42" spans="1:8" s="2" customFormat="1" x14ac:dyDescent="0.2">
      <c r="A42" s="51" t="s">
        <v>36</v>
      </c>
      <c r="B42" s="52"/>
      <c r="C42" s="52"/>
      <c r="D42" s="53"/>
      <c r="E42" s="23">
        <f>E12</f>
        <v>0</v>
      </c>
      <c r="F42" s="20">
        <f>E42*12</f>
        <v>0</v>
      </c>
      <c r="H42" s="1"/>
    </row>
    <row r="43" spans="1:8" s="2" customFormat="1" x14ac:dyDescent="0.2">
      <c r="A43" s="51" t="s">
        <v>37</v>
      </c>
      <c r="B43" s="52"/>
      <c r="C43" s="52"/>
      <c r="D43" s="53"/>
      <c r="E43" s="18">
        <f>E19</f>
        <v>0</v>
      </c>
      <c r="F43" s="20">
        <f t="shared" ref="F43:F45" si="3">E43*12</f>
        <v>0</v>
      </c>
      <c r="H43" s="1"/>
    </row>
    <row r="44" spans="1:8" s="2" customFormat="1" x14ac:dyDescent="0.2">
      <c r="A44" s="51" t="s">
        <v>38</v>
      </c>
      <c r="B44" s="52"/>
      <c r="C44" s="52"/>
      <c r="D44" s="53"/>
      <c r="E44" s="18">
        <f>E32</f>
        <v>0</v>
      </c>
      <c r="F44" s="20">
        <f t="shared" si="3"/>
        <v>0</v>
      </c>
      <c r="H44" s="1"/>
    </row>
    <row r="45" spans="1:8" s="2" customFormat="1" x14ac:dyDescent="0.2">
      <c r="A45" s="51" t="s">
        <v>39</v>
      </c>
      <c r="B45" s="52"/>
      <c r="C45" s="52"/>
      <c r="D45" s="53"/>
      <c r="E45" s="18">
        <f>E38</f>
        <v>0</v>
      </c>
      <c r="F45" s="20">
        <f t="shared" si="3"/>
        <v>0</v>
      </c>
      <c r="H45" s="1"/>
    </row>
    <row r="46" spans="1:8" s="2" customFormat="1" x14ac:dyDescent="0.2">
      <c r="A46" s="38" t="s">
        <v>11</v>
      </c>
      <c r="B46" s="38"/>
      <c r="C46" s="38"/>
      <c r="D46" s="38"/>
      <c r="E46" s="27">
        <f>SUM(E42:E45)</f>
        <v>0</v>
      </c>
      <c r="F46" s="29">
        <f>E46*12</f>
        <v>0</v>
      </c>
      <c r="H46" s="1"/>
    </row>
  </sheetData>
  <sheetProtection algorithmName="SHA-512" hashValue="JetWHAhEbZE/pvfo08tW57A3vymszpkRh2USniDp7IqNrm6ErRXrA25tDDcXqgPROLBY0o9WJzfkI1kupo9QNQ==" saltValue="E0XLQhP6lIs30gAtkNlcfQ==" spinCount="100000" sheet="1" objects="1" scenarios="1" formatCells="0"/>
  <protectedRanges>
    <protectedRange sqref="E29" name="Intervalo10"/>
    <protectedRange sqref="E36:E37" name="Intervalo8"/>
    <protectedRange sqref="E31" name="Intervalo7"/>
    <protectedRange sqref="B31" name="Intervalo6"/>
    <protectedRange sqref="B29" name="Intervalo5"/>
    <protectedRange sqref="E24:E27" name="Intervalo4"/>
    <protectedRange sqref="E16:E18" name="Intervalo3"/>
    <protectedRange sqref="A11" name="Intervalo2"/>
    <protectedRange sqref="D8:D11" name="Intervalo1"/>
    <protectedRange sqref="B27:E27" name="Intervalo9"/>
  </protectedRanges>
  <mergeCells count="39">
    <mergeCell ref="A45:D45"/>
    <mergeCell ref="A46:D46"/>
    <mergeCell ref="A37:D37"/>
    <mergeCell ref="A39:F39"/>
    <mergeCell ref="A40:F40"/>
    <mergeCell ref="A41:F41"/>
    <mergeCell ref="A42:D42"/>
    <mergeCell ref="A43:D43"/>
    <mergeCell ref="A44:D44"/>
    <mergeCell ref="A38:D38"/>
    <mergeCell ref="B31:D31"/>
    <mergeCell ref="A32:D32"/>
    <mergeCell ref="A34:F34"/>
    <mergeCell ref="A35:F35"/>
    <mergeCell ref="A36:D36"/>
    <mergeCell ref="A30:F30"/>
    <mergeCell ref="A19:D19"/>
    <mergeCell ref="A20:F20"/>
    <mergeCell ref="A21:F21"/>
    <mergeCell ref="A22:F22"/>
    <mergeCell ref="A23:F23"/>
    <mergeCell ref="B24:D24"/>
    <mergeCell ref="B25:D25"/>
    <mergeCell ref="B26:D26"/>
    <mergeCell ref="B27:D27"/>
    <mergeCell ref="A28:F28"/>
    <mergeCell ref="B29:D29"/>
    <mergeCell ref="A18:D18"/>
    <mergeCell ref="A1:F1"/>
    <mergeCell ref="A2:F2"/>
    <mergeCell ref="A3:F3"/>
    <mergeCell ref="A5:F5"/>
    <mergeCell ref="A6:F6"/>
    <mergeCell ref="A12:D12"/>
    <mergeCell ref="A13:F13"/>
    <mergeCell ref="A14:F14"/>
    <mergeCell ref="A15:F15"/>
    <mergeCell ref="A16:D16"/>
    <mergeCell ref="A17:D17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view="pageBreakPreview" topLeftCell="A10" zoomScale="120" zoomScaleNormal="110" zoomScaleSheetLayoutView="120" workbookViewId="0">
      <selection activeCell="B25" sqref="B25:D25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63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3</v>
      </c>
      <c r="C9" s="9">
        <v>220</v>
      </c>
      <c r="D9" s="10">
        <v>0</v>
      </c>
      <c r="E9" s="16">
        <f>D9*C9*B9</f>
        <v>0</v>
      </c>
      <c r="F9" s="15">
        <f>E9*12</f>
        <v>0</v>
      </c>
      <c r="H9" s="3"/>
    </row>
    <row r="10" spans="1:8" ht="11.25" customHeight="1" x14ac:dyDescent="0.2">
      <c r="A10" s="12" t="s">
        <v>42</v>
      </c>
      <c r="B10" s="13">
        <v>1</v>
      </c>
      <c r="C10" s="13">
        <v>220</v>
      </c>
      <c r="D10" s="14">
        <v>0</v>
      </c>
      <c r="E10" s="17">
        <f>D10*C10*B10</f>
        <v>0</v>
      </c>
      <c r="F10" s="15">
        <f>E10*12</f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8" si="0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0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f>SUM(E15:E17)</f>
        <v>0</v>
      </c>
      <c r="F18" s="20">
        <f t="shared" si="0"/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5" si="1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1"/>
        <v>0</v>
      </c>
    </row>
    <row r="26" spans="1:6" x14ac:dyDescent="0.2">
      <c r="A26" s="22" t="s">
        <v>25</v>
      </c>
      <c r="B26" s="61" t="s">
        <v>28</v>
      </c>
      <c r="C26" s="62"/>
      <c r="D26" s="63"/>
      <c r="E26" s="19">
        <v>0</v>
      </c>
      <c r="F26" s="21">
        <f>E26*12</f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31" t="s">
        <v>46</v>
      </c>
      <c r="B35" s="31"/>
      <c r="C35" s="31"/>
      <c r="D35" s="31"/>
      <c r="E35" s="18">
        <v>0</v>
      </c>
      <c r="F35" s="30">
        <f>E35*12</f>
        <v>0</v>
      </c>
    </row>
    <row r="36" spans="1:6" x14ac:dyDescent="0.2">
      <c r="A36" s="67" t="s">
        <v>47</v>
      </c>
      <c r="B36" s="68"/>
      <c r="C36" s="68"/>
      <c r="D36" s="69"/>
      <c r="E36" s="18">
        <v>0</v>
      </c>
      <c r="F36" s="30">
        <f t="shared" ref="F36" si="2">E36*12</f>
        <v>0</v>
      </c>
    </row>
    <row r="37" spans="1:6" x14ac:dyDescent="0.2">
      <c r="A37" s="67" t="s">
        <v>48</v>
      </c>
      <c r="B37" s="68"/>
      <c r="C37" s="68"/>
      <c r="D37" s="69"/>
      <c r="E37" s="18">
        <v>0</v>
      </c>
      <c r="F37" s="30">
        <f>E37*12</f>
        <v>0</v>
      </c>
    </row>
    <row r="38" spans="1:6" x14ac:dyDescent="0.2">
      <c r="A38" s="38" t="s">
        <v>11</v>
      </c>
      <c r="B38" s="38"/>
      <c r="C38" s="38"/>
      <c r="D38" s="38"/>
      <c r="E38" s="27">
        <f>E35+E36+E37</f>
        <v>0</v>
      </c>
      <c r="F38" s="28">
        <f>E38*12</f>
        <v>0</v>
      </c>
    </row>
    <row r="39" spans="1:6" x14ac:dyDescent="0.2">
      <c r="A39" s="57"/>
      <c r="B39" s="58"/>
      <c r="C39" s="58"/>
      <c r="D39" s="58"/>
      <c r="E39" s="58"/>
      <c r="F39" s="59"/>
    </row>
    <row r="40" spans="1:6" x14ac:dyDescent="0.2">
      <c r="A40" s="47" t="s">
        <v>34</v>
      </c>
      <c r="B40" s="48"/>
      <c r="C40" s="48"/>
      <c r="D40" s="48"/>
      <c r="E40" s="48"/>
      <c r="F40" s="49"/>
    </row>
    <row r="41" spans="1:6" x14ac:dyDescent="0.2">
      <c r="A41" s="50" t="s">
        <v>35</v>
      </c>
      <c r="B41" s="50"/>
      <c r="C41" s="50"/>
      <c r="D41" s="50"/>
      <c r="E41" s="50"/>
      <c r="F41" s="50"/>
    </row>
    <row r="42" spans="1:6" x14ac:dyDescent="0.2">
      <c r="A42" s="51" t="s">
        <v>36</v>
      </c>
      <c r="B42" s="52"/>
      <c r="C42" s="52"/>
      <c r="D42" s="53"/>
      <c r="E42" s="23">
        <f>E11</f>
        <v>0</v>
      </c>
      <c r="F42" s="20">
        <f>E42*12</f>
        <v>0</v>
      </c>
    </row>
    <row r="43" spans="1:6" x14ac:dyDescent="0.2">
      <c r="A43" s="51" t="s">
        <v>37</v>
      </c>
      <c r="B43" s="52"/>
      <c r="C43" s="52"/>
      <c r="D43" s="53"/>
      <c r="E43" s="18">
        <f>E18</f>
        <v>0</v>
      </c>
      <c r="F43" s="20">
        <f t="shared" ref="F43:F45" si="3">E43*12</f>
        <v>0</v>
      </c>
    </row>
    <row r="44" spans="1:6" x14ac:dyDescent="0.2">
      <c r="A44" s="51" t="s">
        <v>38</v>
      </c>
      <c r="B44" s="52"/>
      <c r="C44" s="52"/>
      <c r="D44" s="53"/>
      <c r="E44" s="18">
        <f>E31</f>
        <v>0</v>
      </c>
      <c r="F44" s="20">
        <f t="shared" si="3"/>
        <v>0</v>
      </c>
    </row>
    <row r="45" spans="1:6" x14ac:dyDescent="0.2">
      <c r="A45" s="51" t="s">
        <v>39</v>
      </c>
      <c r="B45" s="52"/>
      <c r="C45" s="52"/>
      <c r="D45" s="53"/>
      <c r="E45" s="18">
        <f>E38</f>
        <v>0</v>
      </c>
      <c r="F45" s="20">
        <f t="shared" si="3"/>
        <v>0</v>
      </c>
    </row>
    <row r="46" spans="1:6" x14ac:dyDescent="0.2">
      <c r="A46" s="38" t="s">
        <v>11</v>
      </c>
      <c r="B46" s="38"/>
      <c r="C46" s="38"/>
      <c r="D46" s="38"/>
      <c r="E46" s="27">
        <f>SUM(E42:E45)</f>
        <v>0</v>
      </c>
      <c r="F46" s="28">
        <f>E46*12</f>
        <v>0</v>
      </c>
    </row>
  </sheetData>
  <sheetProtection algorithmName="SHA-512" hashValue="FTgv0ZTFF/DBlvfvOHPqTY3p3REteYT/AIxi1hKjrjkc50EVeYkSEYrZx2UBlal1oGoskrP+6MgdtsJikyTpQQ==" saltValue="jBJ45322nquf1SwGctYVTw==" spinCount="100000" sheet="1" objects="1" scenarios="1" formatCells="0"/>
  <protectedRanges>
    <protectedRange sqref="B26:D26" name="Intervalo10"/>
    <protectedRange sqref="D8:D10" name="Intervalo1"/>
    <protectedRange sqref="A10" name="Intervalo2"/>
    <protectedRange sqref="E15:E17" name="Intervalo3"/>
    <protectedRange sqref="E23:E26" name="Intervalo4"/>
    <protectedRange sqref="B28" name="Intervalo5"/>
    <protectedRange sqref="B30" name="Intervalo6"/>
    <protectedRange sqref="E28" name="Intervalo7"/>
    <protectedRange sqref="E30" name="Intervalo8"/>
    <protectedRange sqref="E35:E37" name="Intervalo9"/>
  </protectedRanges>
  <mergeCells count="40">
    <mergeCell ref="A1:F1"/>
    <mergeCell ref="A2:F2"/>
    <mergeCell ref="A5:F5"/>
    <mergeCell ref="A6:F6"/>
    <mergeCell ref="A12:F12"/>
    <mergeCell ref="A3:F3"/>
    <mergeCell ref="B26:D26"/>
    <mergeCell ref="A22:F22"/>
    <mergeCell ref="A13:F13"/>
    <mergeCell ref="A11:D11"/>
    <mergeCell ref="A19:F19"/>
    <mergeCell ref="A20:F20"/>
    <mergeCell ref="A21:F21"/>
    <mergeCell ref="A18:D18"/>
    <mergeCell ref="A17:D17"/>
    <mergeCell ref="A16:D16"/>
    <mergeCell ref="A15:D15"/>
    <mergeCell ref="A14:F14"/>
    <mergeCell ref="B23:D23"/>
    <mergeCell ref="B24:D24"/>
    <mergeCell ref="B25:D25"/>
    <mergeCell ref="A38:D38"/>
    <mergeCell ref="A39:F39"/>
    <mergeCell ref="A40:F40"/>
    <mergeCell ref="A41:F41"/>
    <mergeCell ref="A33:F33"/>
    <mergeCell ref="A34:F34"/>
    <mergeCell ref="A35:D35"/>
    <mergeCell ref="A36:D36"/>
    <mergeCell ref="A37:D37"/>
    <mergeCell ref="B28:D28"/>
    <mergeCell ref="B30:D30"/>
    <mergeCell ref="A27:F27"/>
    <mergeCell ref="A29:F29"/>
    <mergeCell ref="A31:D31"/>
    <mergeCell ref="A43:D43"/>
    <mergeCell ref="A45:D45"/>
    <mergeCell ref="A46:D46"/>
    <mergeCell ref="A44:D44"/>
    <mergeCell ref="A42:D42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view="pageBreakPreview" topLeftCell="A7" zoomScale="120" zoomScaleNormal="110" zoomScaleSheetLayoutView="120" workbookViewId="0">
      <selection activeCell="E24" sqref="E24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64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5</v>
      </c>
      <c r="C9" s="9">
        <v>220</v>
      </c>
      <c r="D9" s="10">
        <v>0</v>
      </c>
      <c r="E9" s="16">
        <f>D9*C9*B9</f>
        <v>0</v>
      </c>
      <c r="F9" s="15">
        <f t="shared" ref="F9" si="0">E9*12</f>
        <v>0</v>
      </c>
      <c r="H9" s="3"/>
    </row>
    <row r="10" spans="1:8" ht="11.25" customHeight="1" x14ac:dyDescent="0.2">
      <c r="A10" s="12" t="s">
        <v>42</v>
      </c>
      <c r="B10" s="13">
        <v>1</v>
      </c>
      <c r="C10" s="13">
        <v>220</v>
      </c>
      <c r="D10" s="14">
        <v>0</v>
      </c>
      <c r="E10" s="17">
        <f>D10*C10*B10</f>
        <v>0</v>
      </c>
      <c r="F10" s="15">
        <f>E10*12</f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7" si="1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1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v>0</v>
      </c>
      <c r="F18" s="28">
        <f>E18*12</f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6" si="2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2"/>
        <v>0</v>
      </c>
    </row>
    <row r="26" spans="1:6" x14ac:dyDescent="0.2">
      <c r="A26" s="22" t="s">
        <v>25</v>
      </c>
      <c r="B26" s="61" t="s">
        <v>28</v>
      </c>
      <c r="C26" s="62"/>
      <c r="D26" s="63"/>
      <c r="E26" s="19">
        <v>0</v>
      </c>
      <c r="F26" s="20">
        <f t="shared" si="2"/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51" t="s">
        <v>49</v>
      </c>
      <c r="B35" s="52"/>
      <c r="C35" s="52"/>
      <c r="D35" s="53"/>
      <c r="E35" s="23">
        <v>0</v>
      </c>
      <c r="F35" s="20">
        <f>E35*12</f>
        <v>0</v>
      </c>
    </row>
    <row r="36" spans="1:6" x14ac:dyDescent="0.2">
      <c r="A36" s="67" t="s">
        <v>50</v>
      </c>
      <c r="B36" s="68"/>
      <c r="C36" s="68"/>
      <c r="D36" s="69"/>
      <c r="E36" s="23">
        <v>0</v>
      </c>
      <c r="F36" s="20">
        <f t="shared" ref="F36:F37" si="3">E36*12</f>
        <v>0</v>
      </c>
    </row>
    <row r="37" spans="1:6" x14ac:dyDescent="0.2">
      <c r="A37" s="67" t="s">
        <v>51</v>
      </c>
      <c r="B37" s="68"/>
      <c r="C37" s="68"/>
      <c r="D37" s="69"/>
      <c r="E37" s="23">
        <v>0</v>
      </c>
      <c r="F37" s="20">
        <f t="shared" si="3"/>
        <v>0</v>
      </c>
    </row>
    <row r="38" spans="1:6" x14ac:dyDescent="0.2">
      <c r="A38" s="38" t="s">
        <v>11</v>
      </c>
      <c r="B38" s="38"/>
      <c r="C38" s="38"/>
      <c r="D38" s="38"/>
      <c r="E38" s="27">
        <f>E35</f>
        <v>0</v>
      </c>
      <c r="F38" s="28">
        <f>E38*12</f>
        <v>0</v>
      </c>
    </row>
    <row r="39" spans="1:6" x14ac:dyDescent="0.2">
      <c r="A39" s="57"/>
      <c r="B39" s="58"/>
      <c r="C39" s="58"/>
      <c r="D39" s="58"/>
      <c r="E39" s="58"/>
      <c r="F39" s="59"/>
    </row>
    <row r="40" spans="1:6" x14ac:dyDescent="0.2">
      <c r="A40" s="47" t="s">
        <v>34</v>
      </c>
      <c r="B40" s="48"/>
      <c r="C40" s="48"/>
      <c r="D40" s="48"/>
      <c r="E40" s="48"/>
      <c r="F40" s="49"/>
    </row>
    <row r="41" spans="1:6" x14ac:dyDescent="0.2">
      <c r="A41" s="50" t="s">
        <v>35</v>
      </c>
      <c r="B41" s="50"/>
      <c r="C41" s="50"/>
      <c r="D41" s="50"/>
      <c r="E41" s="50"/>
      <c r="F41" s="50"/>
    </row>
    <row r="42" spans="1:6" x14ac:dyDescent="0.2">
      <c r="A42" s="51" t="s">
        <v>36</v>
      </c>
      <c r="B42" s="52"/>
      <c r="C42" s="52"/>
      <c r="D42" s="53"/>
      <c r="E42" s="23">
        <f>E11</f>
        <v>0</v>
      </c>
      <c r="F42" s="20">
        <f>E42*12</f>
        <v>0</v>
      </c>
    </row>
    <row r="43" spans="1:6" x14ac:dyDescent="0.2">
      <c r="A43" s="51" t="s">
        <v>37</v>
      </c>
      <c r="B43" s="52"/>
      <c r="C43" s="52"/>
      <c r="D43" s="53"/>
      <c r="E43" s="18">
        <f>E18</f>
        <v>0</v>
      </c>
      <c r="F43" s="20">
        <f t="shared" ref="F43:F45" si="4">E43*12</f>
        <v>0</v>
      </c>
    </row>
    <row r="44" spans="1:6" x14ac:dyDescent="0.2">
      <c r="A44" s="51" t="s">
        <v>38</v>
      </c>
      <c r="B44" s="52"/>
      <c r="C44" s="52"/>
      <c r="D44" s="53"/>
      <c r="E44" s="18">
        <f>E31</f>
        <v>0</v>
      </c>
      <c r="F44" s="20">
        <f t="shared" si="4"/>
        <v>0</v>
      </c>
    </row>
    <row r="45" spans="1:6" x14ac:dyDescent="0.2">
      <c r="A45" s="51" t="s">
        <v>39</v>
      </c>
      <c r="B45" s="52"/>
      <c r="C45" s="52"/>
      <c r="D45" s="53"/>
      <c r="E45" s="18">
        <f>E38</f>
        <v>0</v>
      </c>
      <c r="F45" s="20">
        <f t="shared" si="4"/>
        <v>0</v>
      </c>
    </row>
    <row r="46" spans="1:6" x14ac:dyDescent="0.2">
      <c r="A46" s="38" t="s">
        <v>11</v>
      </c>
      <c r="B46" s="38"/>
      <c r="C46" s="38"/>
      <c r="D46" s="38"/>
      <c r="E46" s="27">
        <f>SUM(E42:E45)</f>
        <v>0</v>
      </c>
      <c r="F46" s="29">
        <f>E46*12</f>
        <v>0</v>
      </c>
    </row>
  </sheetData>
  <sheetProtection algorithmName="SHA-512" hashValue="Mq2xq+hFkENRBdyEBvdGNIsAnY3RPP6cOqO5XRjgCcoiYs9DrPNOvv/F5Bo+YdCIGSkMR3ZRpt/B82AGBqEsdw==" saltValue="Ix266576NOp3uRXk2fuz1g==" spinCount="100000" sheet="1" objects="1" scenarios="1" formatCells="0"/>
  <protectedRanges>
    <protectedRange sqref="E35:E37" name="Intervalo7"/>
    <protectedRange sqref="B30:E30" name="Intervalo6"/>
    <protectedRange sqref="B28:E28" name="Intervalo5"/>
    <protectedRange sqref="B26" name="Intervalo4"/>
    <protectedRange sqref="E23:E26" name="Intervalo3"/>
    <protectedRange sqref="E15:E17" name="Intervalo2"/>
    <protectedRange sqref="D8:D10" name="Intervalo1"/>
  </protectedRanges>
  <mergeCells count="40">
    <mergeCell ref="A45:D45"/>
    <mergeCell ref="A46:D46"/>
    <mergeCell ref="A39:F39"/>
    <mergeCell ref="A40:F40"/>
    <mergeCell ref="A41:F41"/>
    <mergeCell ref="A42:D42"/>
    <mergeCell ref="A43:D43"/>
    <mergeCell ref="A44:D44"/>
    <mergeCell ref="A38:D38"/>
    <mergeCell ref="B24:D24"/>
    <mergeCell ref="B25:D25"/>
    <mergeCell ref="B26:D26"/>
    <mergeCell ref="A27:F27"/>
    <mergeCell ref="B28:D28"/>
    <mergeCell ref="A29:F29"/>
    <mergeCell ref="B30:D30"/>
    <mergeCell ref="A31:D31"/>
    <mergeCell ref="A33:F33"/>
    <mergeCell ref="A34:F34"/>
    <mergeCell ref="A35:D35"/>
    <mergeCell ref="A36:D36"/>
    <mergeCell ref="A37:D37"/>
    <mergeCell ref="B23:D23"/>
    <mergeCell ref="A12:F12"/>
    <mergeCell ref="A13:F13"/>
    <mergeCell ref="A14:F14"/>
    <mergeCell ref="A15:D15"/>
    <mergeCell ref="A16:D16"/>
    <mergeCell ref="A17:D17"/>
    <mergeCell ref="A18:D18"/>
    <mergeCell ref="A19:F19"/>
    <mergeCell ref="A20:F20"/>
    <mergeCell ref="A21:F21"/>
    <mergeCell ref="A22:F22"/>
    <mergeCell ref="A11:D11"/>
    <mergeCell ref="A1:F1"/>
    <mergeCell ref="A2:F2"/>
    <mergeCell ref="A3:F3"/>
    <mergeCell ref="A5:F5"/>
    <mergeCell ref="A6:F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view="pageBreakPreview" topLeftCell="A13" zoomScale="120" zoomScaleNormal="110" zoomScaleSheetLayoutView="120" workbookViewId="0">
      <selection activeCell="E36" sqref="E36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65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3</v>
      </c>
      <c r="C9" s="9">
        <v>220</v>
      </c>
      <c r="D9" s="10">
        <v>0</v>
      </c>
      <c r="E9" s="16">
        <f>D9*C9*B9</f>
        <v>0</v>
      </c>
      <c r="F9" s="15">
        <f t="shared" ref="F9:F10" si="0">E9*12</f>
        <v>0</v>
      </c>
      <c r="H9" s="3"/>
    </row>
    <row r="10" spans="1:8" ht="11.25" customHeight="1" x14ac:dyDescent="0.2">
      <c r="A10" s="12" t="s">
        <v>42</v>
      </c>
      <c r="B10" s="13">
        <v>1</v>
      </c>
      <c r="C10" s="13">
        <v>220</v>
      </c>
      <c r="D10" s="14">
        <v>0</v>
      </c>
      <c r="E10" s="17">
        <f>D10*C10*B10</f>
        <v>0</v>
      </c>
      <c r="F10" s="15">
        <f t="shared" si="0"/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7" si="1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1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v>0</v>
      </c>
      <c r="F18" s="28">
        <f>E18*12</f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5" si="2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2"/>
        <v>0</v>
      </c>
    </row>
    <row r="26" spans="1:6" ht="12.75" customHeight="1" x14ac:dyDescent="0.2">
      <c r="A26" s="22" t="s">
        <v>25</v>
      </c>
      <c r="B26" s="70" t="s">
        <v>28</v>
      </c>
      <c r="C26" s="71"/>
      <c r="D26" s="72"/>
      <c r="E26" s="19">
        <v>0</v>
      </c>
      <c r="F26" s="21">
        <f>E26*12</f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ht="12.75" customHeight="1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51" t="s">
        <v>52</v>
      </c>
      <c r="B35" s="52"/>
      <c r="C35" s="52"/>
      <c r="D35" s="53"/>
      <c r="E35" s="23">
        <v>0</v>
      </c>
      <c r="F35" s="20">
        <f>E35*12</f>
        <v>0</v>
      </c>
    </row>
    <row r="36" spans="1:6" x14ac:dyDescent="0.2">
      <c r="A36" s="67" t="s">
        <v>53</v>
      </c>
      <c r="B36" s="68"/>
      <c r="C36" s="68"/>
      <c r="D36" s="69"/>
      <c r="E36" s="23">
        <v>0</v>
      </c>
      <c r="F36" s="20">
        <f>E36*12</f>
        <v>0</v>
      </c>
    </row>
    <row r="37" spans="1:6" x14ac:dyDescent="0.2">
      <c r="A37" s="38" t="s">
        <v>11</v>
      </c>
      <c r="B37" s="38"/>
      <c r="C37" s="38"/>
      <c r="D37" s="38"/>
      <c r="E37" s="27">
        <f>E35</f>
        <v>0</v>
      </c>
      <c r="F37" s="28">
        <f>E37*12</f>
        <v>0</v>
      </c>
    </row>
    <row r="38" spans="1:6" x14ac:dyDescent="0.2">
      <c r="A38" s="57"/>
      <c r="B38" s="58"/>
      <c r="C38" s="58"/>
      <c r="D38" s="58"/>
      <c r="E38" s="58"/>
      <c r="F38" s="59"/>
    </row>
    <row r="39" spans="1:6" x14ac:dyDescent="0.2">
      <c r="A39" s="47" t="s">
        <v>34</v>
      </c>
      <c r="B39" s="48"/>
      <c r="C39" s="48"/>
      <c r="D39" s="48"/>
      <c r="E39" s="48"/>
      <c r="F39" s="49"/>
    </row>
    <row r="40" spans="1:6" x14ac:dyDescent="0.2">
      <c r="A40" s="50" t="s">
        <v>35</v>
      </c>
      <c r="B40" s="50"/>
      <c r="C40" s="50"/>
      <c r="D40" s="50"/>
      <c r="E40" s="50"/>
      <c r="F40" s="50"/>
    </row>
    <row r="41" spans="1:6" x14ac:dyDescent="0.2">
      <c r="A41" s="51" t="s">
        <v>36</v>
      </c>
      <c r="B41" s="52"/>
      <c r="C41" s="52"/>
      <c r="D41" s="53"/>
      <c r="E41" s="23">
        <f>E11</f>
        <v>0</v>
      </c>
      <c r="F41" s="20">
        <f>E41*12</f>
        <v>0</v>
      </c>
    </row>
    <row r="42" spans="1:6" x14ac:dyDescent="0.2">
      <c r="A42" s="51" t="s">
        <v>37</v>
      </c>
      <c r="B42" s="52"/>
      <c r="C42" s="52"/>
      <c r="D42" s="53"/>
      <c r="E42" s="18">
        <f>E18</f>
        <v>0</v>
      </c>
      <c r="F42" s="20">
        <f t="shared" ref="F42:F44" si="3">E42*12</f>
        <v>0</v>
      </c>
    </row>
    <row r="43" spans="1:6" x14ac:dyDescent="0.2">
      <c r="A43" s="51" t="s">
        <v>38</v>
      </c>
      <c r="B43" s="52"/>
      <c r="C43" s="52"/>
      <c r="D43" s="53"/>
      <c r="E43" s="18">
        <f>E31</f>
        <v>0</v>
      </c>
      <c r="F43" s="20">
        <f t="shared" si="3"/>
        <v>0</v>
      </c>
    </row>
    <row r="44" spans="1:6" x14ac:dyDescent="0.2">
      <c r="A44" s="51" t="s">
        <v>39</v>
      </c>
      <c r="B44" s="52"/>
      <c r="C44" s="52"/>
      <c r="D44" s="53"/>
      <c r="E44" s="18">
        <f>E37</f>
        <v>0</v>
      </c>
      <c r="F44" s="20">
        <f t="shared" si="3"/>
        <v>0</v>
      </c>
    </row>
    <row r="45" spans="1:6" x14ac:dyDescent="0.2">
      <c r="A45" s="38" t="s">
        <v>11</v>
      </c>
      <c r="B45" s="38"/>
      <c r="C45" s="38"/>
      <c r="D45" s="38"/>
      <c r="E45" s="27">
        <f>SUM(E41:E44)</f>
        <v>0</v>
      </c>
      <c r="F45" s="29">
        <f>E45*12</f>
        <v>0</v>
      </c>
    </row>
  </sheetData>
  <sheetProtection algorithmName="SHA-512" hashValue="KM3d5i6WG8atXFVLJWcwVdoc0v4Nmj5uixzEhGL3G+rksScp0EYpCNYQSojBhv/HHlLX3rFYrxsaSqJAQM/Ktw==" saltValue="f0D+ZBkNI8t8GaqWiBfnoQ==" spinCount="100000" sheet="1" objects="1" scenarios="1" formatCells="0"/>
  <protectedRanges>
    <protectedRange sqref="D8:D10" name="Intervalo1"/>
    <protectedRange sqref="A10" name="Intervalo2"/>
    <protectedRange sqref="E15:E17" name="Intervalo3"/>
    <protectedRange sqref="B26" name="Intervalo4"/>
    <protectedRange sqref="B28:D28" name="Intervalo5"/>
    <protectedRange sqref="B30" name="Intervalo6"/>
    <protectedRange sqref="E23:E26" name="Intervalo7"/>
    <protectedRange sqref="E28" name="Intervalo8"/>
    <protectedRange sqref="E30" name="Intervalo9"/>
    <protectedRange sqref="E35:E36" name="Intervalo10"/>
  </protectedRanges>
  <mergeCells count="39">
    <mergeCell ref="A44:D44"/>
    <mergeCell ref="A45:D45"/>
    <mergeCell ref="A38:F38"/>
    <mergeCell ref="A39:F39"/>
    <mergeCell ref="A40:F40"/>
    <mergeCell ref="A41:D41"/>
    <mergeCell ref="A42:D42"/>
    <mergeCell ref="A43:D43"/>
    <mergeCell ref="A37:D37"/>
    <mergeCell ref="B24:D24"/>
    <mergeCell ref="B25:D25"/>
    <mergeCell ref="B26:D26"/>
    <mergeCell ref="A27:F27"/>
    <mergeCell ref="B28:D28"/>
    <mergeCell ref="A29:F29"/>
    <mergeCell ref="B30:D30"/>
    <mergeCell ref="A31:D31"/>
    <mergeCell ref="A33:F33"/>
    <mergeCell ref="A34:F34"/>
    <mergeCell ref="A35:D35"/>
    <mergeCell ref="A36:D36"/>
    <mergeCell ref="B23:D23"/>
    <mergeCell ref="A12:F12"/>
    <mergeCell ref="A13:F13"/>
    <mergeCell ref="A14:F14"/>
    <mergeCell ref="A15:D15"/>
    <mergeCell ref="A16:D16"/>
    <mergeCell ref="A17:D17"/>
    <mergeCell ref="A18:D18"/>
    <mergeCell ref="A19:F19"/>
    <mergeCell ref="A20:F20"/>
    <mergeCell ref="A21:F21"/>
    <mergeCell ref="A22:F22"/>
    <mergeCell ref="A11:D11"/>
    <mergeCell ref="A1:F1"/>
    <mergeCell ref="A2:F2"/>
    <mergeCell ref="A3:F3"/>
    <mergeCell ref="A5:F5"/>
    <mergeCell ref="A6:F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view="pageBreakPreview" zoomScale="120" zoomScaleNormal="110" zoomScaleSheetLayoutView="120" workbookViewId="0">
      <selection activeCell="G25" sqref="G25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66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2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8</v>
      </c>
      <c r="C9" s="9">
        <v>220</v>
      </c>
      <c r="D9" s="10">
        <v>0</v>
      </c>
      <c r="E9" s="16">
        <f>D9*C9*B9</f>
        <v>0</v>
      </c>
      <c r="F9" s="15">
        <f t="shared" ref="F9:F10" si="0">E9*12</f>
        <v>0</v>
      </c>
      <c r="H9" s="3"/>
    </row>
    <row r="10" spans="1:8" ht="11.25" customHeight="1" x14ac:dyDescent="0.2">
      <c r="A10" s="12" t="s">
        <v>42</v>
      </c>
      <c r="B10" s="13">
        <v>2</v>
      </c>
      <c r="C10" s="13">
        <v>220</v>
      </c>
      <c r="D10" s="14">
        <v>0</v>
      </c>
      <c r="E10" s="17">
        <f>D10*C10*B10</f>
        <v>0</v>
      </c>
      <c r="F10" s="15">
        <f t="shared" si="0"/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7" si="1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1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v>0</v>
      </c>
      <c r="F18" s="28">
        <f>E18*12</f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6" si="2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2"/>
        <v>0</v>
      </c>
    </row>
    <row r="26" spans="1:6" x14ac:dyDescent="0.2">
      <c r="A26" s="22" t="s">
        <v>25</v>
      </c>
      <c r="B26" s="61" t="s">
        <v>28</v>
      </c>
      <c r="C26" s="62"/>
      <c r="D26" s="63"/>
      <c r="E26" s="19">
        <v>0</v>
      </c>
      <c r="F26" s="21">
        <f t="shared" si="2"/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51" t="s">
        <v>54</v>
      </c>
      <c r="B35" s="52"/>
      <c r="C35" s="52"/>
      <c r="D35" s="53"/>
      <c r="E35" s="23">
        <v>0</v>
      </c>
      <c r="F35" s="20">
        <f>E35*12</f>
        <v>0</v>
      </c>
    </row>
    <row r="36" spans="1:6" x14ac:dyDescent="0.2">
      <c r="A36" s="67" t="s">
        <v>55</v>
      </c>
      <c r="B36" s="68"/>
      <c r="C36" s="68"/>
      <c r="D36" s="69"/>
      <c r="E36" s="23">
        <v>0</v>
      </c>
      <c r="F36" s="20">
        <f>E36*12</f>
        <v>0</v>
      </c>
    </row>
    <row r="37" spans="1:6" x14ac:dyDescent="0.2">
      <c r="A37" s="38" t="s">
        <v>11</v>
      </c>
      <c r="B37" s="38"/>
      <c r="C37" s="38"/>
      <c r="D37" s="38"/>
      <c r="E37" s="27">
        <f>E35</f>
        <v>0</v>
      </c>
      <c r="F37" s="28">
        <f>E37*12</f>
        <v>0</v>
      </c>
    </row>
    <row r="38" spans="1:6" x14ac:dyDescent="0.2">
      <c r="A38" s="57"/>
      <c r="B38" s="58"/>
      <c r="C38" s="58"/>
      <c r="D38" s="58"/>
      <c r="E38" s="58"/>
      <c r="F38" s="59"/>
    </row>
    <row r="39" spans="1:6" x14ac:dyDescent="0.2">
      <c r="A39" s="47" t="s">
        <v>34</v>
      </c>
      <c r="B39" s="48"/>
      <c r="C39" s="48"/>
      <c r="D39" s="48"/>
      <c r="E39" s="48"/>
      <c r="F39" s="49"/>
    </row>
    <row r="40" spans="1:6" x14ac:dyDescent="0.2">
      <c r="A40" s="50" t="s">
        <v>35</v>
      </c>
      <c r="B40" s="50"/>
      <c r="C40" s="50"/>
      <c r="D40" s="50"/>
      <c r="E40" s="50"/>
      <c r="F40" s="50"/>
    </row>
    <row r="41" spans="1:6" x14ac:dyDescent="0.2">
      <c r="A41" s="51" t="s">
        <v>36</v>
      </c>
      <c r="B41" s="52"/>
      <c r="C41" s="52"/>
      <c r="D41" s="53"/>
      <c r="E41" s="23">
        <f>E11</f>
        <v>0</v>
      </c>
      <c r="F41" s="20">
        <f>E41*12</f>
        <v>0</v>
      </c>
    </row>
    <row r="42" spans="1:6" x14ac:dyDescent="0.2">
      <c r="A42" s="51" t="s">
        <v>37</v>
      </c>
      <c r="B42" s="52"/>
      <c r="C42" s="52"/>
      <c r="D42" s="53"/>
      <c r="E42" s="18">
        <f>E18</f>
        <v>0</v>
      </c>
      <c r="F42" s="20">
        <f t="shared" ref="F42:F44" si="3">E42*12</f>
        <v>0</v>
      </c>
    </row>
    <row r="43" spans="1:6" x14ac:dyDescent="0.2">
      <c r="A43" s="51" t="s">
        <v>38</v>
      </c>
      <c r="B43" s="52"/>
      <c r="C43" s="52"/>
      <c r="D43" s="53"/>
      <c r="E43" s="18">
        <f>E31</f>
        <v>0</v>
      </c>
      <c r="F43" s="20">
        <f t="shared" si="3"/>
        <v>0</v>
      </c>
    </row>
    <row r="44" spans="1:6" x14ac:dyDescent="0.2">
      <c r="A44" s="51" t="s">
        <v>39</v>
      </c>
      <c r="B44" s="52"/>
      <c r="C44" s="52"/>
      <c r="D44" s="53"/>
      <c r="E44" s="18">
        <f>E37</f>
        <v>0</v>
      </c>
      <c r="F44" s="20">
        <f t="shared" si="3"/>
        <v>0</v>
      </c>
    </row>
    <row r="45" spans="1:6" x14ac:dyDescent="0.2">
      <c r="A45" s="38" t="s">
        <v>11</v>
      </c>
      <c r="B45" s="38"/>
      <c r="C45" s="38"/>
      <c r="D45" s="38"/>
      <c r="E45" s="27">
        <f>SUM(E41:E44)</f>
        <v>0</v>
      </c>
      <c r="F45" s="29">
        <f>E45*12</f>
        <v>0</v>
      </c>
    </row>
  </sheetData>
  <sheetProtection algorithmName="SHA-512" hashValue="tcc7uj3l1xQP6aWno5T3JaLBktDZvBFMzuSU0zrPGXN/pEOKhyB8tha6MXJX+xC1j6eU2vrYpcvpnBijV6+tVw==" saltValue="T2b1UPN4GO/RmJ5QoO/qQQ==" spinCount="100000" sheet="1" objects="1" scenarios="1" formatCells="0"/>
  <protectedRanges>
    <protectedRange sqref="D8:D10" name="Intervalo1"/>
    <protectedRange sqref="A10" name="Intervalo2"/>
    <protectedRange sqref="E15:E17" name="Intervalo3"/>
    <protectedRange sqref="B26" name="Intervalo4"/>
    <protectedRange sqref="B28:D28" name="Intervalo5"/>
    <protectedRange sqref="B30" name="Intervalo6"/>
    <protectedRange sqref="E23:E26" name="Intervalo7"/>
    <protectedRange sqref="E28" name="Intervalo8"/>
    <protectedRange sqref="E30" name="Intervalo9"/>
    <protectedRange sqref="E35:E36" name="Intervalo10"/>
  </protectedRanges>
  <mergeCells count="39">
    <mergeCell ref="A44:D44"/>
    <mergeCell ref="A45:D45"/>
    <mergeCell ref="A38:F38"/>
    <mergeCell ref="A39:F39"/>
    <mergeCell ref="A40:F40"/>
    <mergeCell ref="A41:D41"/>
    <mergeCell ref="A42:D42"/>
    <mergeCell ref="A43:D43"/>
    <mergeCell ref="A37:D37"/>
    <mergeCell ref="B24:D24"/>
    <mergeCell ref="B25:D25"/>
    <mergeCell ref="B26:D26"/>
    <mergeCell ref="A27:F27"/>
    <mergeCell ref="B28:D28"/>
    <mergeCell ref="A29:F29"/>
    <mergeCell ref="B30:D30"/>
    <mergeCell ref="A31:D31"/>
    <mergeCell ref="A33:F33"/>
    <mergeCell ref="A34:F34"/>
    <mergeCell ref="A35:D35"/>
    <mergeCell ref="A36:D36"/>
    <mergeCell ref="B23:D23"/>
    <mergeCell ref="A12:F12"/>
    <mergeCell ref="A13:F13"/>
    <mergeCell ref="A14:F14"/>
    <mergeCell ref="A15:D15"/>
    <mergeCell ref="A16:D16"/>
    <mergeCell ref="A17:D17"/>
    <mergeCell ref="A18:D18"/>
    <mergeCell ref="A19:F19"/>
    <mergeCell ref="A20:F20"/>
    <mergeCell ref="A21:F21"/>
    <mergeCell ref="A22:F22"/>
    <mergeCell ref="A11:D11"/>
    <mergeCell ref="A1:F1"/>
    <mergeCell ref="A2:F2"/>
    <mergeCell ref="A3:F3"/>
    <mergeCell ref="A5:F5"/>
    <mergeCell ref="A6:F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view="pageBreakPreview" topLeftCell="A7" zoomScale="120" zoomScaleNormal="110" zoomScaleSheetLayoutView="120" workbookViewId="0">
      <selection activeCell="E28" sqref="E28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67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3</v>
      </c>
      <c r="C9" s="9">
        <v>220</v>
      </c>
      <c r="D9" s="10">
        <v>0</v>
      </c>
      <c r="E9" s="16">
        <f>D9*C9*B9</f>
        <v>0</v>
      </c>
      <c r="F9" s="15">
        <f t="shared" ref="F9:F10" si="0">E9*12</f>
        <v>0</v>
      </c>
      <c r="H9" s="3"/>
    </row>
    <row r="10" spans="1:8" ht="11.25" customHeight="1" x14ac:dyDescent="0.2">
      <c r="A10" s="12" t="s">
        <v>42</v>
      </c>
      <c r="B10" s="13">
        <v>1</v>
      </c>
      <c r="C10" s="13">
        <v>220</v>
      </c>
      <c r="D10" s="14">
        <v>0</v>
      </c>
      <c r="E10" s="17">
        <f>D10*C10*B10</f>
        <v>0</v>
      </c>
      <c r="F10" s="15">
        <f t="shared" si="0"/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7" si="1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1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v>0</v>
      </c>
      <c r="F18" s="28">
        <f>E18*12</f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6" si="2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2"/>
        <v>0</v>
      </c>
    </row>
    <row r="26" spans="1:6" x14ac:dyDescent="0.2">
      <c r="A26" s="22" t="s">
        <v>25</v>
      </c>
      <c r="B26" s="61" t="s">
        <v>28</v>
      </c>
      <c r="C26" s="62"/>
      <c r="D26" s="63"/>
      <c r="E26" s="19">
        <v>0</v>
      </c>
      <c r="F26" s="21">
        <f t="shared" si="2"/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51" t="s">
        <v>56</v>
      </c>
      <c r="B35" s="52"/>
      <c r="C35" s="52"/>
      <c r="D35" s="53"/>
      <c r="E35" s="23">
        <v>0</v>
      </c>
      <c r="F35" s="20">
        <f>E35*12</f>
        <v>0</v>
      </c>
    </row>
    <row r="36" spans="1:6" x14ac:dyDescent="0.2">
      <c r="A36" s="67" t="s">
        <v>57</v>
      </c>
      <c r="B36" s="68"/>
      <c r="C36" s="68"/>
      <c r="D36" s="69"/>
      <c r="E36" s="23">
        <v>0</v>
      </c>
      <c r="F36" s="20">
        <f>E36*12</f>
        <v>0</v>
      </c>
    </row>
    <row r="37" spans="1:6" x14ac:dyDescent="0.2">
      <c r="A37" s="38" t="s">
        <v>11</v>
      </c>
      <c r="B37" s="38"/>
      <c r="C37" s="38"/>
      <c r="D37" s="38"/>
      <c r="E37" s="27">
        <f>E35</f>
        <v>0</v>
      </c>
      <c r="F37" s="28">
        <f>E37*12</f>
        <v>0</v>
      </c>
    </row>
    <row r="38" spans="1:6" x14ac:dyDescent="0.2">
      <c r="A38" s="57"/>
      <c r="B38" s="58"/>
      <c r="C38" s="58"/>
      <c r="D38" s="58"/>
      <c r="E38" s="58"/>
      <c r="F38" s="59"/>
    </row>
    <row r="39" spans="1:6" x14ac:dyDescent="0.2">
      <c r="A39" s="47" t="s">
        <v>34</v>
      </c>
      <c r="B39" s="48"/>
      <c r="C39" s="48"/>
      <c r="D39" s="48"/>
      <c r="E39" s="48"/>
      <c r="F39" s="49"/>
    </row>
    <row r="40" spans="1:6" x14ac:dyDescent="0.2">
      <c r="A40" s="50" t="s">
        <v>35</v>
      </c>
      <c r="B40" s="50"/>
      <c r="C40" s="50"/>
      <c r="D40" s="50"/>
      <c r="E40" s="50"/>
      <c r="F40" s="50"/>
    </row>
    <row r="41" spans="1:6" x14ac:dyDescent="0.2">
      <c r="A41" s="51" t="s">
        <v>36</v>
      </c>
      <c r="B41" s="52"/>
      <c r="C41" s="52"/>
      <c r="D41" s="53"/>
      <c r="E41" s="23">
        <f>E11</f>
        <v>0</v>
      </c>
      <c r="F41" s="20">
        <f>E41*12</f>
        <v>0</v>
      </c>
    </row>
    <row r="42" spans="1:6" x14ac:dyDescent="0.2">
      <c r="A42" s="51" t="s">
        <v>37</v>
      </c>
      <c r="B42" s="52"/>
      <c r="C42" s="52"/>
      <c r="D42" s="53"/>
      <c r="E42" s="18">
        <f>E18</f>
        <v>0</v>
      </c>
      <c r="F42" s="20">
        <f t="shared" ref="F42:F44" si="3">E42*12</f>
        <v>0</v>
      </c>
    </row>
    <row r="43" spans="1:6" x14ac:dyDescent="0.2">
      <c r="A43" s="51" t="s">
        <v>38</v>
      </c>
      <c r="B43" s="52"/>
      <c r="C43" s="52"/>
      <c r="D43" s="53"/>
      <c r="E43" s="18">
        <f>E31</f>
        <v>0</v>
      </c>
      <c r="F43" s="20">
        <f t="shared" si="3"/>
        <v>0</v>
      </c>
    </row>
    <row r="44" spans="1:6" x14ac:dyDescent="0.2">
      <c r="A44" s="51" t="s">
        <v>39</v>
      </c>
      <c r="B44" s="52"/>
      <c r="C44" s="52"/>
      <c r="D44" s="53"/>
      <c r="E44" s="18">
        <f>E37</f>
        <v>0</v>
      </c>
      <c r="F44" s="20">
        <f t="shared" si="3"/>
        <v>0</v>
      </c>
    </row>
    <row r="45" spans="1:6" x14ac:dyDescent="0.2">
      <c r="A45" s="38" t="s">
        <v>11</v>
      </c>
      <c r="B45" s="38"/>
      <c r="C45" s="38"/>
      <c r="D45" s="38"/>
      <c r="E45" s="27">
        <f>SUM(E41:E44)</f>
        <v>0</v>
      </c>
      <c r="F45" s="29">
        <f>E45*12</f>
        <v>0</v>
      </c>
    </row>
  </sheetData>
  <sheetProtection algorithmName="SHA-512" hashValue="GxEtSwsoFl0O3vIDWqaTNqkRMvwtHWpl3AwBzwAquVnAUS7jhVu88DH3luih33uXMvbRQXNddGJimgemvO17fw==" saltValue="3UnWE516Y+vzwAhbyXAB+A==" spinCount="100000" sheet="1" objects="1" scenarios="1" formatCells="0"/>
  <protectedRanges>
    <protectedRange sqref="E35:E36" name="Intervalo10"/>
    <protectedRange sqref="E30" name="Intervalo9"/>
    <protectedRange sqref="E28" name="Intervalo8"/>
    <protectedRange sqref="E23:E26" name="Intervalo7"/>
    <protectedRange sqref="B30" name="Intervalo6"/>
    <protectedRange sqref="B28:D28" name="Intervalo5"/>
    <protectedRange sqref="B26" name="Intervalo4"/>
    <protectedRange sqref="E15:E17" name="Intervalo3"/>
    <protectedRange sqref="A10" name="Intervalo2"/>
    <protectedRange sqref="D8:D10" name="Intervalo1"/>
  </protectedRanges>
  <mergeCells count="39">
    <mergeCell ref="A44:D44"/>
    <mergeCell ref="A45:D45"/>
    <mergeCell ref="A38:F38"/>
    <mergeCell ref="A39:F39"/>
    <mergeCell ref="A40:F40"/>
    <mergeCell ref="A41:D41"/>
    <mergeCell ref="A42:D42"/>
    <mergeCell ref="A43:D43"/>
    <mergeCell ref="A37:D37"/>
    <mergeCell ref="B24:D24"/>
    <mergeCell ref="B25:D25"/>
    <mergeCell ref="B26:D26"/>
    <mergeCell ref="A27:F27"/>
    <mergeCell ref="B28:D28"/>
    <mergeCell ref="A29:F29"/>
    <mergeCell ref="B30:D30"/>
    <mergeCell ref="A31:D31"/>
    <mergeCell ref="A33:F33"/>
    <mergeCell ref="A34:F34"/>
    <mergeCell ref="A35:D35"/>
    <mergeCell ref="A36:D36"/>
    <mergeCell ref="B23:D23"/>
    <mergeCell ref="A12:F12"/>
    <mergeCell ref="A13:F13"/>
    <mergeCell ref="A14:F14"/>
    <mergeCell ref="A15:D15"/>
    <mergeCell ref="A16:D16"/>
    <mergeCell ref="A17:D17"/>
    <mergeCell ref="A18:D18"/>
    <mergeCell ref="A19:F19"/>
    <mergeCell ref="A20:F20"/>
    <mergeCell ref="A21:F21"/>
    <mergeCell ref="A22:F22"/>
    <mergeCell ref="A11:D11"/>
    <mergeCell ref="A1:F1"/>
    <mergeCell ref="A2:F2"/>
    <mergeCell ref="A3:F3"/>
    <mergeCell ref="A5:F5"/>
    <mergeCell ref="A6:F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view="pageBreakPreview" zoomScale="120" zoomScaleNormal="110" zoomScaleSheetLayoutView="120" workbookViewId="0">
      <selection activeCell="H32" sqref="H32"/>
    </sheetView>
  </sheetViews>
  <sheetFormatPr defaultRowHeight="12.75" x14ac:dyDescent="0.2"/>
  <cols>
    <col min="1" max="1" width="22.6640625" style="1" customWidth="1"/>
    <col min="2" max="2" width="13.5" style="1" customWidth="1"/>
    <col min="3" max="3" width="10.5" style="1" customWidth="1"/>
    <col min="4" max="4" width="15.33203125" style="1" customWidth="1"/>
    <col min="5" max="5" width="17" style="1" bestFit="1" customWidth="1"/>
    <col min="6" max="6" width="17.33203125" style="1" customWidth="1"/>
    <col min="7" max="7" width="14.83203125" style="2" bestFit="1" customWidth="1"/>
    <col min="8" max="8" width="13.5" style="1" bestFit="1" customWidth="1"/>
    <col min="9" max="16384" width="9.33203125" style="1"/>
  </cols>
  <sheetData>
    <row r="1" spans="1:8" ht="11.25" customHeight="1" x14ac:dyDescent="0.2">
      <c r="A1" s="32" t="s">
        <v>9</v>
      </c>
      <c r="B1" s="33"/>
      <c r="C1" s="33"/>
      <c r="D1" s="33"/>
      <c r="E1" s="33"/>
      <c r="F1" s="34"/>
    </row>
    <row r="2" spans="1:8" ht="12.95" customHeight="1" x14ac:dyDescent="0.2">
      <c r="A2" s="35" t="s">
        <v>7</v>
      </c>
      <c r="B2" s="36"/>
      <c r="C2" s="36"/>
      <c r="D2" s="36"/>
      <c r="E2" s="36"/>
      <c r="F2" s="37"/>
    </row>
    <row r="3" spans="1:8" ht="12.95" customHeight="1" x14ac:dyDescent="0.2">
      <c r="A3" s="38" t="s">
        <v>61</v>
      </c>
      <c r="B3" s="38"/>
      <c r="C3" s="38"/>
      <c r="D3" s="38"/>
      <c r="E3" s="38"/>
      <c r="F3" s="38"/>
    </row>
    <row r="4" spans="1:8" ht="12.95" customHeight="1" x14ac:dyDescent="0.2">
      <c r="A4" s="4"/>
      <c r="B4" s="4"/>
      <c r="C4" s="4"/>
      <c r="D4" s="4"/>
      <c r="E4" s="4"/>
      <c r="F4" s="4"/>
    </row>
    <row r="5" spans="1:8" ht="12.95" customHeight="1" x14ac:dyDescent="0.2">
      <c r="A5" s="39" t="s">
        <v>10</v>
      </c>
      <c r="B5" s="39"/>
      <c r="C5" s="39"/>
      <c r="D5" s="39"/>
      <c r="E5" s="39"/>
      <c r="F5" s="39"/>
    </row>
    <row r="6" spans="1:8" ht="11.25" customHeight="1" x14ac:dyDescent="0.2">
      <c r="A6" s="40" t="s">
        <v>14</v>
      </c>
      <c r="B6" s="41"/>
      <c r="C6" s="41"/>
      <c r="D6" s="41"/>
      <c r="E6" s="41"/>
      <c r="F6" s="42"/>
    </row>
    <row r="7" spans="1:8" ht="13.5" customHeight="1" x14ac:dyDescent="0.2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8</v>
      </c>
    </row>
    <row r="8" spans="1:8" ht="11.25" customHeight="1" x14ac:dyDescent="0.2">
      <c r="A8" s="8" t="s">
        <v>5</v>
      </c>
      <c r="B8" s="9">
        <v>1</v>
      </c>
      <c r="C8" s="9">
        <v>220</v>
      </c>
      <c r="D8" s="10">
        <v>0</v>
      </c>
      <c r="E8" s="11">
        <f>D8*C8*B8</f>
        <v>0</v>
      </c>
      <c r="F8" s="15">
        <f>E8*12</f>
        <v>0</v>
      </c>
    </row>
    <row r="9" spans="1:8" ht="11.25" customHeight="1" x14ac:dyDescent="0.2">
      <c r="A9" s="8" t="s">
        <v>6</v>
      </c>
      <c r="B9" s="9">
        <v>4</v>
      </c>
      <c r="C9" s="9">
        <v>220</v>
      </c>
      <c r="D9" s="10">
        <v>0</v>
      </c>
      <c r="E9" s="16">
        <f>D9*C9*B9</f>
        <v>0</v>
      </c>
      <c r="F9" s="15">
        <f t="shared" ref="F9:F10" si="0">E9*12</f>
        <v>0</v>
      </c>
      <c r="H9" s="3"/>
    </row>
    <row r="10" spans="1:8" ht="11.25" customHeight="1" x14ac:dyDescent="0.2">
      <c r="A10" s="12" t="s">
        <v>42</v>
      </c>
      <c r="B10" s="13">
        <v>1</v>
      </c>
      <c r="C10" s="13">
        <v>220</v>
      </c>
      <c r="D10" s="14">
        <v>0</v>
      </c>
      <c r="E10" s="17">
        <f>D10*C10*B10</f>
        <v>0</v>
      </c>
      <c r="F10" s="15">
        <f t="shared" si="0"/>
        <v>0</v>
      </c>
      <c r="H10" s="3"/>
    </row>
    <row r="11" spans="1:8" ht="11.85" customHeight="1" x14ac:dyDescent="0.2">
      <c r="A11" s="43" t="s">
        <v>11</v>
      </c>
      <c r="B11" s="44"/>
      <c r="C11" s="44"/>
      <c r="D11" s="45"/>
      <c r="E11" s="25">
        <f>E8+E9+E10</f>
        <v>0</v>
      </c>
      <c r="F11" s="26">
        <f>E11*12</f>
        <v>0</v>
      </c>
    </row>
    <row r="12" spans="1:8" ht="11.85" customHeight="1" x14ac:dyDescent="0.2">
      <c r="A12" s="46"/>
      <c r="B12" s="46"/>
      <c r="C12" s="46"/>
      <c r="D12" s="46"/>
      <c r="E12" s="46"/>
      <c r="F12" s="46"/>
    </row>
    <row r="13" spans="1:8" ht="11.85" customHeight="1" x14ac:dyDescent="0.2">
      <c r="A13" s="47" t="s">
        <v>12</v>
      </c>
      <c r="B13" s="48"/>
      <c r="C13" s="48"/>
      <c r="D13" s="48"/>
      <c r="E13" s="48"/>
      <c r="F13" s="49"/>
    </row>
    <row r="14" spans="1:8" x14ac:dyDescent="0.2">
      <c r="A14" s="50" t="s">
        <v>13</v>
      </c>
      <c r="B14" s="50"/>
      <c r="C14" s="50"/>
      <c r="D14" s="50"/>
      <c r="E14" s="50"/>
      <c r="F14" s="50"/>
    </row>
    <row r="15" spans="1:8" ht="11.25" customHeight="1" x14ac:dyDescent="0.2">
      <c r="A15" s="51" t="s">
        <v>15</v>
      </c>
      <c r="B15" s="52"/>
      <c r="C15" s="52"/>
      <c r="D15" s="53"/>
      <c r="E15" s="23">
        <v>0</v>
      </c>
      <c r="F15" s="20">
        <f>E15*12</f>
        <v>0</v>
      </c>
    </row>
    <row r="16" spans="1:8" ht="11.25" customHeight="1" x14ac:dyDescent="0.2">
      <c r="A16" s="31" t="s">
        <v>16</v>
      </c>
      <c r="B16" s="31"/>
      <c r="C16" s="31"/>
      <c r="D16" s="31"/>
      <c r="E16" s="18">
        <v>0</v>
      </c>
      <c r="F16" s="20">
        <f t="shared" ref="F16:F17" si="1">E16*12</f>
        <v>0</v>
      </c>
    </row>
    <row r="17" spans="1:6" ht="11.25" customHeight="1" x14ac:dyDescent="0.2">
      <c r="A17" s="31" t="s">
        <v>17</v>
      </c>
      <c r="B17" s="31"/>
      <c r="C17" s="31"/>
      <c r="D17" s="31"/>
      <c r="E17" s="18">
        <v>0</v>
      </c>
      <c r="F17" s="20">
        <f t="shared" si="1"/>
        <v>0</v>
      </c>
    </row>
    <row r="18" spans="1:6" ht="11.25" customHeight="1" x14ac:dyDescent="0.2">
      <c r="A18" s="38" t="s">
        <v>11</v>
      </c>
      <c r="B18" s="38"/>
      <c r="C18" s="38"/>
      <c r="D18" s="38"/>
      <c r="E18" s="27">
        <v>0</v>
      </c>
      <c r="F18" s="28">
        <f>E18*12</f>
        <v>0</v>
      </c>
    </row>
    <row r="19" spans="1:6" ht="11.25" customHeight="1" x14ac:dyDescent="0.2">
      <c r="A19" s="57"/>
      <c r="B19" s="58"/>
      <c r="C19" s="58"/>
      <c r="D19" s="58"/>
      <c r="E19" s="58"/>
      <c r="F19" s="59"/>
    </row>
    <row r="20" spans="1:6" ht="11.25" customHeight="1" x14ac:dyDescent="0.2">
      <c r="A20" s="47" t="s">
        <v>18</v>
      </c>
      <c r="B20" s="48"/>
      <c r="C20" s="48"/>
      <c r="D20" s="48"/>
      <c r="E20" s="48"/>
      <c r="F20" s="49"/>
    </row>
    <row r="21" spans="1:6" ht="11.25" customHeight="1" x14ac:dyDescent="0.2">
      <c r="A21" s="50" t="s">
        <v>19</v>
      </c>
      <c r="B21" s="50"/>
      <c r="C21" s="50"/>
      <c r="D21" s="50"/>
      <c r="E21" s="50"/>
      <c r="F21" s="50"/>
    </row>
    <row r="22" spans="1:6" ht="11.85" customHeight="1" x14ac:dyDescent="0.2">
      <c r="A22" s="51" t="s">
        <v>20</v>
      </c>
      <c r="B22" s="52"/>
      <c r="C22" s="52"/>
      <c r="D22" s="52"/>
      <c r="E22" s="52"/>
      <c r="F22" s="60"/>
    </row>
    <row r="23" spans="1:6" x14ac:dyDescent="0.2">
      <c r="A23" s="22" t="s">
        <v>21</v>
      </c>
      <c r="B23" s="61" t="s">
        <v>22</v>
      </c>
      <c r="C23" s="62"/>
      <c r="D23" s="63"/>
      <c r="E23" s="18">
        <v>0</v>
      </c>
      <c r="F23" s="20">
        <f>E23*12</f>
        <v>0</v>
      </c>
    </row>
    <row r="24" spans="1:6" x14ac:dyDescent="0.2">
      <c r="A24" s="22" t="s">
        <v>23</v>
      </c>
      <c r="B24" s="61" t="s">
        <v>26</v>
      </c>
      <c r="C24" s="62"/>
      <c r="D24" s="63"/>
      <c r="E24" s="18">
        <v>0</v>
      </c>
      <c r="F24" s="20">
        <f t="shared" ref="F24:F26" si="2">E24*12</f>
        <v>0</v>
      </c>
    </row>
    <row r="25" spans="1:6" x14ac:dyDescent="0.2">
      <c r="A25" s="22" t="s">
        <v>24</v>
      </c>
      <c r="B25" s="61" t="s">
        <v>27</v>
      </c>
      <c r="C25" s="62"/>
      <c r="D25" s="63"/>
      <c r="E25" s="18">
        <v>0</v>
      </c>
      <c r="F25" s="20">
        <f t="shared" si="2"/>
        <v>0</v>
      </c>
    </row>
    <row r="26" spans="1:6" x14ac:dyDescent="0.2">
      <c r="A26" s="22" t="s">
        <v>25</v>
      </c>
      <c r="B26" s="61" t="s">
        <v>28</v>
      </c>
      <c r="C26" s="62"/>
      <c r="D26" s="63"/>
      <c r="E26" s="19">
        <v>0</v>
      </c>
      <c r="F26" s="21">
        <f t="shared" si="2"/>
        <v>0</v>
      </c>
    </row>
    <row r="27" spans="1:6" x14ac:dyDescent="0.2">
      <c r="A27" s="54" t="s">
        <v>29</v>
      </c>
      <c r="B27" s="55"/>
      <c r="C27" s="55"/>
      <c r="D27" s="55"/>
      <c r="E27" s="55"/>
      <c r="F27" s="56"/>
    </row>
    <row r="28" spans="1:6" x14ac:dyDescent="0.2">
      <c r="A28" s="22" t="s">
        <v>30</v>
      </c>
      <c r="B28" s="61" t="s">
        <v>45</v>
      </c>
      <c r="C28" s="62"/>
      <c r="D28" s="63"/>
      <c r="E28" s="18">
        <v>0</v>
      </c>
      <c r="F28" s="21">
        <f>E28*12</f>
        <v>0</v>
      </c>
    </row>
    <row r="29" spans="1:6" x14ac:dyDescent="0.2">
      <c r="A29" s="54" t="s">
        <v>31</v>
      </c>
      <c r="B29" s="55"/>
      <c r="C29" s="55"/>
      <c r="D29" s="55"/>
      <c r="E29" s="55"/>
      <c r="F29" s="56"/>
    </row>
    <row r="30" spans="1:6" x14ac:dyDescent="0.2">
      <c r="A30" s="24" t="s">
        <v>24</v>
      </c>
      <c r="B30" s="61" t="s">
        <v>45</v>
      </c>
      <c r="C30" s="62"/>
      <c r="D30" s="63"/>
      <c r="E30" s="18">
        <v>0</v>
      </c>
      <c r="F30" s="20">
        <f>E30*12</f>
        <v>0</v>
      </c>
    </row>
    <row r="31" spans="1:6" ht="12.75" customHeight="1" x14ac:dyDescent="0.2">
      <c r="A31" s="38" t="s">
        <v>11</v>
      </c>
      <c r="B31" s="38"/>
      <c r="C31" s="38"/>
      <c r="D31" s="38"/>
      <c r="E31" s="27">
        <f>E30+E28+E26+E25+E24+E23</f>
        <v>0</v>
      </c>
      <c r="F31" s="29">
        <f>F30+F28+F26+F25+F24+F23</f>
        <v>0</v>
      </c>
    </row>
    <row r="33" spans="1:6" x14ac:dyDescent="0.2">
      <c r="A33" s="47" t="s">
        <v>32</v>
      </c>
      <c r="B33" s="48"/>
      <c r="C33" s="48"/>
      <c r="D33" s="48"/>
      <c r="E33" s="48"/>
      <c r="F33" s="49"/>
    </row>
    <row r="34" spans="1:6" x14ac:dyDescent="0.2">
      <c r="A34" s="50" t="s">
        <v>33</v>
      </c>
      <c r="B34" s="50"/>
      <c r="C34" s="50"/>
      <c r="D34" s="50"/>
      <c r="E34" s="50"/>
      <c r="F34" s="50"/>
    </row>
    <row r="35" spans="1:6" x14ac:dyDescent="0.2">
      <c r="A35" s="31" t="s">
        <v>58</v>
      </c>
      <c r="B35" s="31"/>
      <c r="C35" s="31"/>
      <c r="D35" s="31"/>
      <c r="E35" s="18">
        <v>0</v>
      </c>
      <c r="F35" s="30">
        <f>E35*12</f>
        <v>0</v>
      </c>
    </row>
    <row r="36" spans="1:6" x14ac:dyDescent="0.2">
      <c r="A36" s="67" t="s">
        <v>59</v>
      </c>
      <c r="B36" s="68"/>
      <c r="C36" s="68"/>
      <c r="D36" s="69"/>
      <c r="E36" s="18">
        <v>0</v>
      </c>
      <c r="F36" s="30">
        <f t="shared" ref="F36:F37" si="3">E36*12</f>
        <v>0</v>
      </c>
    </row>
    <row r="37" spans="1:6" x14ac:dyDescent="0.2">
      <c r="A37" s="67" t="s">
        <v>60</v>
      </c>
      <c r="B37" s="68"/>
      <c r="C37" s="68"/>
      <c r="D37" s="69"/>
      <c r="E37" s="18">
        <v>0</v>
      </c>
      <c r="F37" s="30">
        <f t="shared" si="3"/>
        <v>0</v>
      </c>
    </row>
    <row r="38" spans="1:6" x14ac:dyDescent="0.2">
      <c r="A38" s="38" t="s">
        <v>11</v>
      </c>
      <c r="B38" s="38"/>
      <c r="C38" s="38"/>
      <c r="D38" s="38"/>
      <c r="E38" s="27">
        <f>E35</f>
        <v>0</v>
      </c>
      <c r="F38" s="28">
        <f>E38*12</f>
        <v>0</v>
      </c>
    </row>
    <row r="39" spans="1:6" x14ac:dyDescent="0.2">
      <c r="A39" s="57"/>
      <c r="B39" s="58"/>
      <c r="C39" s="58"/>
      <c r="D39" s="58"/>
      <c r="E39" s="58"/>
      <c r="F39" s="59"/>
    </row>
    <row r="40" spans="1:6" x14ac:dyDescent="0.2">
      <c r="A40" s="47" t="s">
        <v>34</v>
      </c>
      <c r="B40" s="48"/>
      <c r="C40" s="48"/>
      <c r="D40" s="48"/>
      <c r="E40" s="48"/>
      <c r="F40" s="49"/>
    </row>
    <row r="41" spans="1:6" x14ac:dyDescent="0.2">
      <c r="A41" s="50" t="s">
        <v>35</v>
      </c>
      <c r="B41" s="50"/>
      <c r="C41" s="50"/>
      <c r="D41" s="50"/>
      <c r="E41" s="50"/>
      <c r="F41" s="50"/>
    </row>
    <row r="42" spans="1:6" x14ac:dyDescent="0.2">
      <c r="A42" s="51" t="s">
        <v>36</v>
      </c>
      <c r="B42" s="52"/>
      <c r="C42" s="52"/>
      <c r="D42" s="53"/>
      <c r="E42" s="23">
        <f>E11</f>
        <v>0</v>
      </c>
      <c r="F42" s="20">
        <f>E42*12</f>
        <v>0</v>
      </c>
    </row>
    <row r="43" spans="1:6" x14ac:dyDescent="0.2">
      <c r="A43" s="51" t="s">
        <v>37</v>
      </c>
      <c r="B43" s="52"/>
      <c r="C43" s="52"/>
      <c r="D43" s="53"/>
      <c r="E43" s="18">
        <f>E18</f>
        <v>0</v>
      </c>
      <c r="F43" s="20">
        <f t="shared" ref="F43:F45" si="4">E43*12</f>
        <v>0</v>
      </c>
    </row>
    <row r="44" spans="1:6" x14ac:dyDescent="0.2">
      <c r="A44" s="51" t="s">
        <v>38</v>
      </c>
      <c r="B44" s="52"/>
      <c r="C44" s="52"/>
      <c r="D44" s="53"/>
      <c r="E44" s="18">
        <f>E31</f>
        <v>0</v>
      </c>
      <c r="F44" s="20">
        <f t="shared" si="4"/>
        <v>0</v>
      </c>
    </row>
    <row r="45" spans="1:6" x14ac:dyDescent="0.2">
      <c r="A45" s="51" t="s">
        <v>39</v>
      </c>
      <c r="B45" s="52"/>
      <c r="C45" s="52"/>
      <c r="D45" s="53"/>
      <c r="E45" s="18">
        <f>E38</f>
        <v>0</v>
      </c>
      <c r="F45" s="20">
        <f t="shared" si="4"/>
        <v>0</v>
      </c>
    </row>
    <row r="46" spans="1:6" x14ac:dyDescent="0.2">
      <c r="A46" s="38" t="s">
        <v>11</v>
      </c>
      <c r="B46" s="38"/>
      <c r="C46" s="38"/>
      <c r="D46" s="38"/>
      <c r="E46" s="27">
        <f>SUM(E42:E45)</f>
        <v>0</v>
      </c>
      <c r="F46" s="29">
        <f>E46*12</f>
        <v>0</v>
      </c>
    </row>
  </sheetData>
  <sheetProtection algorithmName="SHA-512" hashValue="7JiJMDTZB41KguHlaE9zDPpl0ZAWEVRiWx+K51pHTd0JXETGH1SSiLYQRZTSqvg2tunhFXcj2DeJnKOpb41aHg==" saltValue="uBXzHip+GQZWmesZK2uP2Q==" spinCount="100000" sheet="1" objects="1" scenarios="1" formatCells="0"/>
  <protectedRanges>
    <protectedRange sqref="E35:E37" name="Intervalo10"/>
    <protectedRange sqref="E30" name="Intervalo9"/>
    <protectedRange sqref="E28" name="Intervalo8"/>
    <protectedRange sqref="E23:E26" name="Intervalo7"/>
    <protectedRange sqref="B30" name="Intervalo6"/>
    <protectedRange sqref="B28" name="Intervalo5"/>
    <protectedRange sqref="B26" name="Intervalo4"/>
    <protectedRange sqref="E15:E17" name="Intervalo3"/>
    <protectedRange sqref="A10" name="Intervalo2"/>
    <protectedRange sqref="D8:D10" name="Intervalo1"/>
  </protectedRanges>
  <mergeCells count="40">
    <mergeCell ref="A45:D45"/>
    <mergeCell ref="A46:D46"/>
    <mergeCell ref="A39:F39"/>
    <mergeCell ref="A40:F40"/>
    <mergeCell ref="A41:F41"/>
    <mergeCell ref="A42:D42"/>
    <mergeCell ref="A43:D43"/>
    <mergeCell ref="A44:D44"/>
    <mergeCell ref="A38:D38"/>
    <mergeCell ref="B24:D24"/>
    <mergeCell ref="B25:D25"/>
    <mergeCell ref="B26:D26"/>
    <mergeCell ref="A27:F27"/>
    <mergeCell ref="B28:D28"/>
    <mergeCell ref="A29:F29"/>
    <mergeCell ref="B30:D30"/>
    <mergeCell ref="A31:D31"/>
    <mergeCell ref="A33:F33"/>
    <mergeCell ref="A34:F34"/>
    <mergeCell ref="A35:D35"/>
    <mergeCell ref="A36:D36"/>
    <mergeCell ref="A37:D37"/>
    <mergeCell ref="B23:D23"/>
    <mergeCell ref="A12:F12"/>
    <mergeCell ref="A13:F13"/>
    <mergeCell ref="A14:F14"/>
    <mergeCell ref="A15:D15"/>
    <mergeCell ref="A16:D16"/>
    <mergeCell ref="A17:D17"/>
    <mergeCell ref="A18:D18"/>
    <mergeCell ref="A19:F19"/>
    <mergeCell ref="A20:F20"/>
    <mergeCell ref="A21:F21"/>
    <mergeCell ref="A22:F22"/>
    <mergeCell ref="A11:D11"/>
    <mergeCell ref="A1:F1"/>
    <mergeCell ref="A2:F2"/>
    <mergeCell ref="A3:F3"/>
    <mergeCell ref="A5:F5"/>
    <mergeCell ref="A6:F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7</vt:i4>
      </vt:variant>
    </vt:vector>
  </HeadingPairs>
  <TitlesOfParts>
    <vt:vector size="14" baseType="lpstr">
      <vt:lpstr>LT 1</vt:lpstr>
      <vt:lpstr>LT 2</vt:lpstr>
      <vt:lpstr>LT 3</vt:lpstr>
      <vt:lpstr>LT 4</vt:lpstr>
      <vt:lpstr>LT 5</vt:lpstr>
      <vt:lpstr>LT 6</vt:lpstr>
      <vt:lpstr>LT 7</vt:lpstr>
      <vt:lpstr>'LT 1'!Area_de_impressao</vt:lpstr>
      <vt:lpstr>'LT 2'!Area_de_impressao</vt:lpstr>
      <vt:lpstr>'LT 3'!Area_de_impressao</vt:lpstr>
      <vt:lpstr>'LT 4'!Area_de_impressao</vt:lpstr>
      <vt:lpstr>'LT 5'!Area_de_impressao</vt:lpstr>
      <vt:lpstr>'LT 6'!Area_de_impressao</vt:lpstr>
      <vt:lpstr>'LT 7'!Area_de_impressao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bruna.carolina</dc:creator>
  <cp:lastModifiedBy>Marcos Yuri Ferreira de Lima</cp:lastModifiedBy>
  <cp:lastPrinted>2022-09-19T23:40:40Z</cp:lastPrinted>
  <dcterms:created xsi:type="dcterms:W3CDTF">2022-09-05T15:58:17Z</dcterms:created>
  <dcterms:modified xsi:type="dcterms:W3CDTF">2023-07-21T12:37:33Z</dcterms:modified>
</cp:coreProperties>
</file>