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iretoria Administrativa Financeira\Gerência de Infraestrutura e Serviços\Coordenação de Infraestrutura\Projetos Básicos 2023\SEI-080007.009167.2023 - Predial - Litacitatório - UPA's\UPA REGULAR JULHO 2023 CORRIGIDO\"/>
    </mc:Choice>
  </mc:AlternateContent>
  <bookViews>
    <workbookView xWindow="0" yWindow="0" windowWidth="28800" windowHeight="13125" tabRatio="753" activeTab="8"/>
  </bookViews>
  <sheets>
    <sheet name="LOTE I" sheetId="75" r:id="rId1"/>
    <sheet name="LOTE II" sheetId="81" r:id="rId2"/>
    <sheet name="LOTE III" sheetId="83" r:id="rId3"/>
    <sheet name="LOTE IV" sheetId="84" r:id="rId4"/>
    <sheet name="LOTE V" sheetId="85" r:id="rId5"/>
    <sheet name="LOTE VI" sheetId="86" r:id="rId6"/>
    <sheet name="LOTE VII" sheetId="87" r:id="rId7"/>
    <sheet name="LOTE VIII" sheetId="88" r:id="rId8"/>
    <sheet name="QUANT. MO" sheetId="80" r:id="rId9"/>
  </sheets>
  <calcPr calcId="152511"/>
</workbook>
</file>

<file path=xl/calcChain.xml><?xml version="1.0" encoding="utf-8"?>
<calcChain xmlns="http://schemas.openxmlformats.org/spreadsheetml/2006/main">
  <c r="J27" i="80" l="1"/>
  <c r="J26" i="80"/>
  <c r="J25" i="80"/>
  <c r="J24" i="80"/>
  <c r="J21" i="80"/>
  <c r="J20" i="80"/>
  <c r="J17" i="80"/>
  <c r="J14" i="80"/>
  <c r="J13" i="80"/>
  <c r="J29" i="80" l="1"/>
  <c r="E28" i="88"/>
  <c r="E27" i="88"/>
  <c r="E26" i="88"/>
  <c r="E25" i="88"/>
  <c r="E29" i="88" s="1"/>
  <c r="E21" i="88"/>
  <c r="E20" i="88"/>
  <c r="E22" i="88" s="1"/>
  <c r="E16" i="88"/>
  <c r="E17" i="88" s="1"/>
  <c r="E12" i="88"/>
  <c r="E13" i="88" s="1"/>
  <c r="F13" i="88" s="1"/>
  <c r="E11" i="88"/>
  <c r="E29" i="87"/>
  <c r="E28" i="87"/>
  <c r="E27" i="87"/>
  <c r="E26" i="87"/>
  <c r="E25" i="87"/>
  <c r="E21" i="87"/>
  <c r="E20" i="87"/>
  <c r="E22" i="87" s="1"/>
  <c r="E17" i="87"/>
  <c r="E16" i="87"/>
  <c r="E12" i="87"/>
  <c r="E13" i="87" s="1"/>
  <c r="F13" i="87" s="1"/>
  <c r="E11" i="87"/>
  <c r="E28" i="86"/>
  <c r="E27" i="86"/>
  <c r="E26" i="86"/>
  <c r="E25" i="86"/>
  <c r="E21" i="86"/>
  <c r="E20" i="86"/>
  <c r="E22" i="86" s="1"/>
  <c r="E16" i="86"/>
  <c r="E17" i="86" s="1"/>
  <c r="E12" i="86"/>
  <c r="E13" i="86" s="1"/>
  <c r="F13" i="86" s="1"/>
  <c r="E11" i="86"/>
  <c r="E28" i="85"/>
  <c r="E27" i="85"/>
  <c r="E26" i="85"/>
  <c r="E25" i="85"/>
  <c r="E29" i="85" s="1"/>
  <c r="E22" i="85"/>
  <c r="E21" i="85"/>
  <c r="E20" i="85"/>
  <c r="E17" i="85"/>
  <c r="E16" i="85"/>
  <c r="E12" i="85"/>
  <c r="E13" i="85" s="1"/>
  <c r="F13" i="85" s="1"/>
  <c r="E11" i="85"/>
  <c r="E28" i="84"/>
  <c r="E27" i="84"/>
  <c r="E26" i="84"/>
  <c r="E25" i="84"/>
  <c r="E21" i="84"/>
  <c r="E20" i="84"/>
  <c r="E22" i="84" s="1"/>
  <c r="E16" i="84"/>
  <c r="E17" i="84" s="1"/>
  <c r="E12" i="84"/>
  <c r="E13" i="84" s="1"/>
  <c r="F13" i="84" s="1"/>
  <c r="E11" i="84"/>
  <c r="E28" i="83"/>
  <c r="E27" i="83"/>
  <c r="E26" i="83"/>
  <c r="E25" i="83"/>
  <c r="E21" i="83"/>
  <c r="E20" i="83"/>
  <c r="E16" i="83"/>
  <c r="E17" i="83" s="1"/>
  <c r="E12" i="83"/>
  <c r="E13" i="83" s="1"/>
  <c r="F13" i="83" s="1"/>
  <c r="E11" i="83"/>
  <c r="E28" i="81"/>
  <c r="E27" i="81"/>
  <c r="E26" i="81"/>
  <c r="E25" i="81"/>
  <c r="E29" i="81" s="1"/>
  <c r="E21" i="81"/>
  <c r="E20" i="81"/>
  <c r="E22" i="81" s="1"/>
  <c r="E16" i="81"/>
  <c r="E17" i="81" s="1"/>
  <c r="E13" i="81"/>
  <c r="F13" i="81" s="1"/>
  <c r="E12" i="81"/>
  <c r="E11" i="81"/>
  <c r="E22" i="83" l="1"/>
  <c r="E29" i="83"/>
  <c r="E35" i="83" s="1"/>
  <c r="F35" i="83" s="1"/>
  <c r="E35" i="88"/>
  <c r="F35" i="88" s="1"/>
  <c r="F22" i="88"/>
  <c r="E35" i="87"/>
  <c r="F35" i="87" s="1"/>
  <c r="E29" i="86"/>
  <c r="E35" i="86"/>
  <c r="F35" i="86" s="1"/>
  <c r="E35" i="85"/>
  <c r="F35" i="85" s="1"/>
  <c r="E29" i="84"/>
  <c r="E35" i="84"/>
  <c r="F35" i="84" s="1"/>
  <c r="E35" i="81"/>
  <c r="E27" i="75"/>
  <c r="E28" i="75"/>
  <c r="E26" i="75"/>
  <c r="E12" i="75"/>
  <c r="E13" i="75" s="1"/>
  <c r="F13" i="75" s="1"/>
  <c r="E11" i="75"/>
  <c r="F17" i="88" l="1"/>
  <c r="F29" i="88"/>
  <c r="F29" i="87"/>
  <c r="F22" i="87"/>
  <c r="F17" i="87"/>
  <c r="F22" i="86"/>
  <c r="F17" i="86"/>
  <c r="F29" i="86"/>
  <c r="F22" i="85"/>
  <c r="F29" i="85"/>
  <c r="F17" i="85"/>
  <c r="F29" i="84"/>
  <c r="F22" i="84"/>
  <c r="F17" i="84"/>
  <c r="F22" i="83"/>
  <c r="F17" i="83"/>
  <c r="F29" i="83"/>
  <c r="E36" i="81"/>
  <c r="F35" i="81"/>
  <c r="F29" i="81"/>
  <c r="F22" i="81"/>
  <c r="F17" i="81"/>
  <c r="E25" i="75"/>
  <c r="E29" i="75" s="1"/>
  <c r="E21" i="75"/>
  <c r="E20" i="75"/>
  <c r="E16" i="75"/>
  <c r="E17" i="75" l="1"/>
  <c r="E22" i="75"/>
  <c r="E35" i="75" s="1"/>
  <c r="E36" i="75" l="1"/>
  <c r="F22" i="75"/>
  <c r="F29" i="75"/>
  <c r="F35" i="75"/>
  <c r="F17" i="75"/>
</calcChain>
</file>

<file path=xl/sharedStrings.xml><?xml version="1.0" encoding="utf-8"?>
<sst xmlns="http://schemas.openxmlformats.org/spreadsheetml/2006/main" count="292" uniqueCount="54">
  <si>
    <t>Categoria profissional</t>
  </si>
  <si>
    <t>Quant.</t>
  </si>
  <si>
    <t>Horas</t>
  </si>
  <si>
    <t>%</t>
  </si>
  <si>
    <t>Soma</t>
  </si>
  <si>
    <t>Total</t>
  </si>
  <si>
    <t>Em R$</t>
  </si>
  <si>
    <t>Total Mensal</t>
  </si>
  <si>
    <t>Total para o contrato</t>
  </si>
  <si>
    <t>I - MÃO DE OBRA INDIRETA E EQUIPE DE PLANTÃO - REMUNERAÇÃO</t>
  </si>
  <si>
    <t>Auxiliar de Manutenção</t>
  </si>
  <si>
    <t>Oficial de Manutenção</t>
  </si>
  <si>
    <t xml:space="preserve">Prestação de serviços de manutenção predial realizadas nas Unidades Hospitalares e Administrativas que integram a Fundação Saúde do Estado de Saúde do Rio de Janeiro - Mão de Obra </t>
  </si>
  <si>
    <t>Custo Unitário</t>
  </si>
  <si>
    <t>Custo Mensal</t>
  </si>
  <si>
    <t>II - TOTAL GERAL</t>
  </si>
  <si>
    <t xml:space="preserve"> </t>
  </si>
  <si>
    <t>TOTAL</t>
  </si>
  <si>
    <t xml:space="preserve">I - MÃO DE OBRA </t>
  </si>
  <si>
    <t>Anexo 07 A</t>
  </si>
  <si>
    <t>PLANILHA DE COMPOSIÇÃO DE CUSTOS</t>
  </si>
  <si>
    <t>Técnico de Edificações</t>
  </si>
  <si>
    <t xml:space="preserve">LOTE </t>
  </si>
  <si>
    <t>A) EQUIPE DE ENGENHARIA - Custo fixo</t>
  </si>
  <si>
    <t>Engenheiro Eletricista</t>
  </si>
  <si>
    <t>Engenheiro Civil</t>
  </si>
  <si>
    <t>B) EQUIPE DE COORDENAÇÃO - Custo fixo</t>
  </si>
  <si>
    <t>C) EQUIPE DE MANUTENÇÃO DIARISTA - Custo Fixo</t>
  </si>
  <si>
    <t>D) EQUIPE DE PLANTÃO (Plantão 24 hs em regime de escala 12 x 36 hs.) - Custo fixo</t>
  </si>
  <si>
    <t>A) EQUIPE DE ENGENHARIA</t>
  </si>
  <si>
    <t xml:space="preserve">B) EQUIPE  COORDENAÇÃO </t>
  </si>
  <si>
    <t xml:space="preserve">C) EQUIPE  MAN. DIARISTA </t>
  </si>
  <si>
    <t xml:space="preserve">D) EQUIPE DE PLANTÃO </t>
  </si>
  <si>
    <t>I</t>
  </si>
  <si>
    <t>II</t>
  </si>
  <si>
    <t>III</t>
  </si>
  <si>
    <t>IV</t>
  </si>
  <si>
    <t>V</t>
  </si>
  <si>
    <r>
      <t xml:space="preserve">Eletricista Média Tensão / SE GG </t>
    </r>
    <r>
      <rPr>
        <b/>
        <sz val="8"/>
        <rFont val="Arial"/>
        <family val="2"/>
      </rPr>
      <t>DIA</t>
    </r>
  </si>
  <si>
    <r>
      <t xml:space="preserve">Eletricista Média Tensão / SE GG </t>
    </r>
    <r>
      <rPr>
        <b/>
        <sz val="8"/>
        <rFont val="Arial"/>
        <family val="2"/>
      </rPr>
      <t>NOITE</t>
    </r>
  </si>
  <si>
    <r>
      <t xml:space="preserve">Bombeiro Gasista </t>
    </r>
    <r>
      <rPr>
        <b/>
        <sz val="8"/>
        <rFont val="Arial"/>
        <family val="2"/>
      </rPr>
      <t>DIA</t>
    </r>
  </si>
  <si>
    <r>
      <t xml:space="preserve">Bombeiro Gasista </t>
    </r>
    <r>
      <rPr>
        <b/>
        <sz val="8"/>
        <rFont val="Arial"/>
        <family val="2"/>
      </rPr>
      <t>NOITE</t>
    </r>
  </si>
  <si>
    <t>QUANTITATIVO - LOTE I</t>
  </si>
  <si>
    <t>QUANTITATIVO - LOTE II</t>
  </si>
  <si>
    <t>QUANTITATIVO - LOTE III</t>
  </si>
  <si>
    <t>QUANTITATIVO - LOTE IV</t>
  </si>
  <si>
    <t>QUANTITATIVO - LOTE V</t>
  </si>
  <si>
    <t>QUANTITATIVO - LOTE VI</t>
  </si>
  <si>
    <t>QUANTITATIVO - LOTE VII</t>
  </si>
  <si>
    <t>QUANTITATIVO - LOTE VIII</t>
  </si>
  <si>
    <t>LOTE</t>
  </si>
  <si>
    <t>VI</t>
  </si>
  <si>
    <t>VII</t>
  </si>
  <si>
    <t>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</si>
</sst>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</numFmts>
  <fonts count="2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6"/>
      <name val="Arial"/>
      <family val="2"/>
    </font>
    <font>
      <b/>
      <i/>
      <sz val="8"/>
      <name val="Arial"/>
      <family val="2"/>
    </font>
    <font>
      <sz val="9"/>
      <name val="Times New Roman"/>
      <family val="1"/>
    </font>
    <font>
      <b/>
      <sz val="9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9" fillId="7" borderId="1" applyNumberFormat="0" applyAlignment="0" applyProtection="0"/>
    <xf numFmtId="0" fontId="10" fillId="3" borderId="0" applyNumberFormat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1" fillId="22" borderId="0" applyNumberFormat="0" applyBorder="0" applyAlignment="0" applyProtection="0"/>
    <xf numFmtId="0" fontId="1" fillId="23" borderId="4" applyNumberFormat="0" applyFont="0" applyAlignment="0" applyProtection="0"/>
    <xf numFmtId="9" fontId="1" fillId="0" borderId="0" applyFont="0" applyFill="0" applyBorder="0" applyAlignment="0" applyProtection="0"/>
    <xf numFmtId="0" fontId="12" fillId="1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165" fontId="1" fillId="0" borderId="0" applyFont="0" applyFill="0" applyBorder="0" applyAlignment="0" applyProtection="0"/>
  </cellStyleXfs>
  <cellXfs count="162">
    <xf numFmtId="0" fontId="0" fillId="0" borderId="0" xfId="0"/>
    <xf numFmtId="0" fontId="21" fillId="0" borderId="0" xfId="0" applyFont="1"/>
    <xf numFmtId="0" fontId="21" fillId="0" borderId="0" xfId="0" applyFont="1" applyAlignment="1">
      <alignment horizontal="center"/>
    </xf>
    <xf numFmtId="10" fontId="23" fillId="0" borderId="0" xfId="35" applyNumberFormat="1" applyFont="1" applyAlignment="1">
      <alignment horizontal="center"/>
    </xf>
    <xf numFmtId="166" fontId="21" fillId="0" borderId="0" xfId="0" applyNumberFormat="1" applyFont="1"/>
    <xf numFmtId="166" fontId="21" fillId="0" borderId="0" xfId="32" applyFont="1"/>
    <xf numFmtId="166" fontId="21" fillId="0" borderId="0" xfId="32" applyFont="1" applyAlignment="1">
      <alignment horizontal="center"/>
    </xf>
    <xf numFmtId="0" fontId="21" fillId="0" borderId="0" xfId="0" applyFont="1" applyFill="1"/>
    <xf numFmtId="10" fontId="23" fillId="0" borderId="10" xfId="35" applyNumberFormat="1" applyFont="1" applyFill="1" applyBorder="1" applyAlignment="1">
      <alignment horizontal="center"/>
    </xf>
    <xf numFmtId="164" fontId="21" fillId="0" borderId="11" xfId="31" applyFont="1" applyFill="1" applyBorder="1" applyAlignment="1">
      <alignment horizontal="center"/>
    </xf>
    <xf numFmtId="0" fontId="21" fillId="0" borderId="0" xfId="0" applyFont="1" applyBorder="1"/>
    <xf numFmtId="166" fontId="21" fillId="0" borderId="0" xfId="0" applyNumberFormat="1" applyFont="1" applyBorder="1"/>
    <xf numFmtId="0" fontId="21" fillId="0" borderId="12" xfId="0" applyFont="1" applyFill="1" applyBorder="1"/>
    <xf numFmtId="0" fontId="21" fillId="0" borderId="11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center" wrapText="1"/>
    </xf>
    <xf numFmtId="166" fontId="21" fillId="0" borderId="11" xfId="32" applyFont="1" applyFill="1" applyBorder="1" applyAlignment="1">
      <alignment horizontal="center"/>
    </xf>
    <xf numFmtId="10" fontId="23" fillId="0" borderId="0" xfId="35" applyNumberFormat="1" applyFont="1" applyFill="1" applyAlignment="1">
      <alignment horizontal="center"/>
    </xf>
    <xf numFmtId="10" fontId="23" fillId="0" borderId="13" xfId="35" applyNumberFormat="1" applyFont="1" applyFill="1" applyBorder="1" applyAlignment="1">
      <alignment horizontal="center"/>
    </xf>
    <xf numFmtId="10" fontId="23" fillId="0" borderId="14" xfId="35" applyNumberFormat="1" applyFont="1" applyFill="1" applyBorder="1" applyAlignment="1">
      <alignment horizontal="center"/>
    </xf>
    <xf numFmtId="0" fontId="21" fillId="0" borderId="0" xfId="0" applyFont="1" applyFill="1" applyAlignment="1">
      <alignment horizontal="center"/>
    </xf>
    <xf numFmtId="166" fontId="21" fillId="0" borderId="0" xfId="32" applyFont="1" applyFill="1" applyAlignment="1">
      <alignment horizontal="center"/>
    </xf>
    <xf numFmtId="166" fontId="22" fillId="0" borderId="0" xfId="32" applyFont="1" applyFill="1" applyBorder="1" applyAlignment="1">
      <alignment horizontal="center"/>
    </xf>
    <xf numFmtId="166" fontId="21" fillId="0" borderId="0" xfId="32" applyFont="1" applyFill="1" applyBorder="1" applyAlignment="1">
      <alignment horizontal="center"/>
    </xf>
    <xf numFmtId="10" fontId="23" fillId="0" borderId="15" xfId="35" applyNumberFormat="1" applyFont="1" applyFill="1" applyBorder="1" applyAlignment="1">
      <alignment horizontal="center"/>
    </xf>
    <xf numFmtId="0" fontId="21" fillId="0" borderId="16" xfId="0" applyFont="1" applyFill="1" applyBorder="1" applyAlignment="1">
      <alignment horizontal="center"/>
    </xf>
    <xf numFmtId="166" fontId="24" fillId="0" borderId="17" xfId="32" applyFont="1" applyFill="1" applyBorder="1" applyAlignment="1">
      <alignment horizontal="center"/>
    </xf>
    <xf numFmtId="0" fontId="2" fillId="0" borderId="12" xfId="0" applyFont="1" applyFill="1" applyBorder="1"/>
    <xf numFmtId="0" fontId="21" fillId="0" borderId="0" xfId="0" applyFont="1" applyFill="1" applyBorder="1"/>
    <xf numFmtId="39" fontId="21" fillId="0" borderId="0" xfId="45" applyNumberFormat="1" applyFont="1" applyFill="1" applyBorder="1" applyAlignment="1">
      <alignment horizontal="right"/>
    </xf>
    <xf numFmtId="0" fontId="20" fillId="0" borderId="0" xfId="0" applyFont="1" applyFill="1" applyBorder="1"/>
    <xf numFmtId="0" fontId="20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Border="1"/>
    <xf numFmtId="166" fontId="20" fillId="0" borderId="0" xfId="32" applyFont="1" applyFill="1" applyBorder="1" applyAlignment="1">
      <alignment horizontal="center"/>
    </xf>
    <xf numFmtId="9" fontId="23" fillId="0" borderId="14" xfId="35" applyNumberFormat="1" applyFont="1" applyFill="1" applyBorder="1" applyAlignment="1">
      <alignment horizontal="center"/>
    </xf>
    <xf numFmtId="10" fontId="23" fillId="0" borderId="0" xfId="35" applyNumberFormat="1" applyFont="1" applyFill="1" applyBorder="1" applyAlignment="1">
      <alignment horizontal="center"/>
    </xf>
    <xf numFmtId="10" fontId="23" fillId="0" borderId="0" xfId="35" applyNumberFormat="1" applyFont="1" applyBorder="1" applyAlignment="1">
      <alignment horizontal="center"/>
    </xf>
    <xf numFmtId="166" fontId="21" fillId="25" borderId="11" xfId="32" applyFont="1" applyFill="1" applyBorder="1" applyAlignment="1">
      <alignment horizont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 indent="15"/>
    </xf>
    <xf numFmtId="0" fontId="21" fillId="0" borderId="0" xfId="0" applyFont="1" applyBorder="1" applyAlignment="1">
      <alignment horizontal="center"/>
    </xf>
    <xf numFmtId="166" fontId="21" fillId="0" borderId="0" xfId="32" applyFont="1" applyBorder="1" applyAlignment="1">
      <alignment horizontal="center"/>
    </xf>
    <xf numFmtId="0" fontId="24" fillId="0" borderId="0" xfId="0" applyFont="1" applyFill="1" applyBorder="1"/>
    <xf numFmtId="0" fontId="24" fillId="0" borderId="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 wrapText="1"/>
    </xf>
    <xf numFmtId="164" fontId="24" fillId="0" borderId="0" xfId="31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 wrapText="1"/>
    </xf>
    <xf numFmtId="0" fontId="24" fillId="0" borderId="18" xfId="0" applyFont="1" applyFill="1" applyBorder="1"/>
    <xf numFmtId="0" fontId="24" fillId="0" borderId="17" xfId="0" applyFont="1" applyFill="1" applyBorder="1" applyAlignment="1">
      <alignment horizontal="center"/>
    </xf>
    <xf numFmtId="0" fontId="24" fillId="0" borderId="17" xfId="0" applyFont="1" applyFill="1" applyBorder="1" applyAlignment="1">
      <alignment horizontal="center" wrapText="1"/>
    </xf>
    <xf numFmtId="164" fontId="24" fillId="0" borderId="17" xfId="31" applyFont="1" applyFill="1" applyBorder="1" applyAlignment="1">
      <alignment horizontal="center"/>
    </xf>
    <xf numFmtId="164" fontId="24" fillId="0" borderId="17" xfId="31" applyFont="1" applyFill="1" applyBorder="1" applyAlignment="1">
      <alignment horizontal="left"/>
    </xf>
    <xf numFmtId="166" fontId="24" fillId="0" borderId="11" xfId="32" applyFont="1" applyFill="1" applyBorder="1" applyAlignment="1">
      <alignment horizontal="center" wrapText="1"/>
    </xf>
    <xf numFmtId="0" fontId="20" fillId="0" borderId="19" xfId="0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/>
    </xf>
    <xf numFmtId="0" fontId="24" fillId="0" borderId="17" xfId="0" applyFont="1" applyFill="1" applyBorder="1" applyAlignment="1">
      <alignment horizontal="center" vertical="center" wrapText="1"/>
    </xf>
    <xf numFmtId="0" fontId="2" fillId="0" borderId="0" xfId="0" applyFont="1"/>
    <xf numFmtId="166" fontId="24" fillId="0" borderId="17" xfId="32" applyFont="1" applyFill="1" applyBorder="1" applyAlignment="1">
      <alignment horizontal="center" vertical="center" wrapText="1"/>
    </xf>
    <xf numFmtId="164" fontId="21" fillId="0" borderId="0" xfId="3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Border="1"/>
    <xf numFmtId="0" fontId="20" fillId="0" borderId="22" xfId="0" applyFont="1" applyFill="1" applyBorder="1" applyAlignment="1">
      <alignment horizontal="center" vertical="center" wrapText="1"/>
    </xf>
    <xf numFmtId="0" fontId="20" fillId="26" borderId="23" xfId="0" applyFont="1" applyFill="1" applyBorder="1" applyAlignment="1">
      <alignment horizontal="center" vertical="center"/>
    </xf>
    <xf numFmtId="0" fontId="2" fillId="0" borderId="28" xfId="0" applyFont="1" applyFill="1" applyBorder="1"/>
    <xf numFmtId="0" fontId="24" fillId="0" borderId="22" xfId="0" applyFont="1" applyBorder="1" applyAlignment="1">
      <alignment horizontal="left" vertical="center"/>
    </xf>
    <xf numFmtId="0" fontId="2" fillId="0" borderId="0" xfId="0" applyFont="1" applyFill="1"/>
    <xf numFmtId="0" fontId="24" fillId="0" borderId="22" xfId="0" applyFont="1" applyFill="1" applyBorder="1" applyAlignment="1">
      <alignment horizontal="left"/>
    </xf>
    <xf numFmtId="0" fontId="24" fillId="0" borderId="29" xfId="0" applyFont="1" applyFill="1" applyBorder="1"/>
    <xf numFmtId="1" fontId="1" fillId="26" borderId="22" xfId="0" applyNumberFormat="1" applyFont="1" applyFill="1" applyBorder="1" applyAlignment="1">
      <alignment horizontal="center" vertical="center"/>
    </xf>
    <xf numFmtId="1" fontId="2" fillId="26" borderId="18" xfId="0" applyNumberFormat="1" applyFont="1" applyFill="1" applyBorder="1" applyAlignment="1">
      <alignment horizontal="center" vertical="center"/>
    </xf>
    <xf numFmtId="1" fontId="2" fillId="26" borderId="31" xfId="0" applyNumberFormat="1" applyFont="1" applyFill="1" applyBorder="1" applyAlignment="1">
      <alignment horizontal="center" vertical="center"/>
    </xf>
    <xf numFmtId="1" fontId="1" fillId="26" borderId="34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166" fontId="20" fillId="0" borderId="0" xfId="32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166" fontId="20" fillId="0" borderId="11" xfId="32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42" xfId="0" applyFont="1" applyFill="1" applyBorder="1"/>
    <xf numFmtId="0" fontId="20" fillId="0" borderId="25" xfId="0" applyFont="1" applyFill="1" applyBorder="1"/>
    <xf numFmtId="0" fontId="20" fillId="0" borderId="22" xfId="0" applyFont="1" applyFill="1" applyBorder="1"/>
    <xf numFmtId="0" fontId="2" fillId="0" borderId="47" xfId="0" applyFont="1" applyFill="1" applyBorder="1"/>
    <xf numFmtId="0" fontId="24" fillId="0" borderId="22" xfId="0" applyFont="1" applyFill="1" applyBorder="1"/>
    <xf numFmtId="0" fontId="2" fillId="0" borderId="29" xfId="0" applyFont="1" applyFill="1" applyBorder="1"/>
    <xf numFmtId="0" fontId="2" fillId="0" borderId="26" xfId="0" applyFont="1" applyFill="1" applyBorder="1"/>
    <xf numFmtId="0" fontId="2" fillId="26" borderId="0" xfId="0" applyFont="1" applyFill="1" applyBorder="1" applyAlignment="1"/>
    <xf numFmtId="0" fontId="2" fillId="26" borderId="0" xfId="0" applyFont="1" applyFill="1" applyBorder="1"/>
    <xf numFmtId="0" fontId="2" fillId="26" borderId="15" xfId="0" applyFont="1" applyFill="1" applyBorder="1"/>
    <xf numFmtId="1" fontId="2" fillId="26" borderId="14" xfId="0" applyNumberFormat="1" applyFont="1" applyFill="1" applyBorder="1" applyAlignment="1">
      <alignment horizontal="center"/>
    </xf>
    <xf numFmtId="1" fontId="2" fillId="26" borderId="0" xfId="0" applyNumberFormat="1" applyFont="1" applyFill="1" applyBorder="1" applyAlignment="1">
      <alignment horizontal="center"/>
    </xf>
    <xf numFmtId="2" fontId="2" fillId="26" borderId="27" xfId="0" applyNumberFormat="1" applyFont="1" applyFill="1" applyBorder="1" applyAlignment="1">
      <alignment horizontal="center"/>
    </xf>
    <xf numFmtId="2" fontId="2" fillId="26" borderId="18" xfId="0" applyNumberFormat="1" applyFont="1" applyFill="1" applyBorder="1" applyAlignment="1">
      <alignment horizontal="center"/>
    </xf>
    <xf numFmtId="1" fontId="2" fillId="26" borderId="27" xfId="0" applyNumberFormat="1" applyFont="1" applyFill="1" applyBorder="1" applyAlignment="1">
      <alignment horizontal="center" vertical="center"/>
    </xf>
    <xf numFmtId="1" fontId="2" fillId="26" borderId="32" xfId="0" applyNumberFormat="1" applyFont="1" applyFill="1" applyBorder="1" applyAlignment="1">
      <alignment horizontal="center" vertical="center"/>
    </xf>
    <xf numFmtId="0" fontId="2" fillId="0" borderId="38" xfId="0" applyFont="1" applyFill="1" applyBorder="1"/>
    <xf numFmtId="0" fontId="20" fillId="26" borderId="19" xfId="0" applyFont="1" applyFill="1" applyBorder="1" applyAlignment="1">
      <alignment horizontal="center"/>
    </xf>
    <xf numFmtId="0" fontId="20" fillId="26" borderId="20" xfId="0" applyFont="1" applyFill="1" applyBorder="1" applyAlignment="1">
      <alignment horizontal="center"/>
    </xf>
    <xf numFmtId="0" fontId="20" fillId="26" borderId="48" xfId="0" applyFont="1" applyFill="1" applyBorder="1" applyAlignment="1">
      <alignment horizontal="center"/>
    </xf>
    <xf numFmtId="2" fontId="2" fillId="26" borderId="16" xfId="0" applyNumberFormat="1" applyFont="1" applyFill="1" applyBorder="1" applyAlignment="1">
      <alignment horizontal="center"/>
    </xf>
    <xf numFmtId="1" fontId="2" fillId="26" borderId="19" xfId="0" applyNumberFormat="1" applyFont="1" applyFill="1" applyBorder="1" applyAlignment="1">
      <alignment horizontal="center" vertical="center"/>
    </xf>
    <xf numFmtId="1" fontId="2" fillId="26" borderId="20" xfId="0" applyNumberFormat="1" applyFont="1" applyFill="1" applyBorder="1" applyAlignment="1">
      <alignment horizontal="center" vertical="center"/>
    </xf>
    <xf numFmtId="1" fontId="2" fillId="26" borderId="15" xfId="0" applyNumberFormat="1" applyFont="1" applyFill="1" applyBorder="1" applyAlignment="1">
      <alignment horizontal="center" vertical="center"/>
    </xf>
    <xf numFmtId="1" fontId="2" fillId="26" borderId="50" xfId="0" applyNumberFormat="1" applyFont="1" applyFill="1" applyBorder="1" applyAlignment="1">
      <alignment horizontal="center" vertical="center"/>
    </xf>
    <xf numFmtId="1" fontId="2" fillId="26" borderId="51" xfId="0" applyNumberFormat="1" applyFont="1" applyFill="1" applyBorder="1" applyAlignment="1">
      <alignment horizontal="center" vertical="center"/>
    </xf>
    <xf numFmtId="1" fontId="2" fillId="26" borderId="24" xfId="0" applyNumberFormat="1" applyFont="1" applyFill="1" applyBorder="1" applyAlignment="1">
      <alignment horizontal="center" vertical="center"/>
    </xf>
    <xf numFmtId="1" fontId="2" fillId="26" borderId="19" xfId="45" applyNumberFormat="1" applyFont="1" applyFill="1" applyBorder="1" applyAlignment="1">
      <alignment horizontal="center" vertical="center"/>
    </xf>
    <xf numFmtId="1" fontId="2" fillId="26" borderId="20" xfId="45" applyNumberFormat="1" applyFont="1" applyFill="1" applyBorder="1" applyAlignment="1">
      <alignment horizontal="center" vertical="center"/>
    </xf>
    <xf numFmtId="1" fontId="2" fillId="26" borderId="21" xfId="45" applyNumberFormat="1" applyFont="1" applyFill="1" applyBorder="1" applyAlignment="1">
      <alignment horizontal="center" vertical="center"/>
    </xf>
    <xf numFmtId="1" fontId="2" fillId="26" borderId="50" xfId="45" applyNumberFormat="1" applyFont="1" applyFill="1" applyBorder="1" applyAlignment="1">
      <alignment horizontal="center" vertical="center"/>
    </xf>
    <xf numFmtId="1" fontId="2" fillId="26" borderId="51" xfId="45" applyNumberFormat="1" applyFont="1" applyFill="1" applyBorder="1" applyAlignment="1">
      <alignment horizontal="center" vertical="center"/>
    </xf>
    <xf numFmtId="2" fontId="2" fillId="26" borderId="52" xfId="0" applyNumberFormat="1" applyFont="1" applyFill="1" applyBorder="1" applyAlignment="1">
      <alignment horizontal="center"/>
    </xf>
    <xf numFmtId="1" fontId="0" fillId="26" borderId="32" xfId="0" applyNumberFormat="1" applyFont="1" applyFill="1" applyBorder="1" applyAlignment="1">
      <alignment horizontal="center"/>
    </xf>
    <xf numFmtId="0" fontId="22" fillId="0" borderId="42" xfId="0" applyFont="1" applyFill="1" applyBorder="1" applyAlignment="1">
      <alignment horizontal="left" vertical="center" wrapText="1"/>
    </xf>
    <xf numFmtId="0" fontId="22" fillId="0" borderId="43" xfId="0" applyFont="1" applyFill="1" applyBorder="1" applyAlignment="1">
      <alignment horizontal="left" vertical="center" wrapText="1"/>
    </xf>
    <xf numFmtId="0" fontId="22" fillId="0" borderId="44" xfId="0" applyFont="1" applyFill="1" applyBorder="1" applyAlignment="1">
      <alignment horizontal="left" vertical="center" wrapText="1"/>
    </xf>
    <xf numFmtId="0" fontId="21" fillId="0" borderId="38" xfId="0" applyFont="1" applyFill="1" applyBorder="1" applyAlignment="1">
      <alignment horizontal="left"/>
    </xf>
    <xf numFmtId="0" fontId="21" fillId="0" borderId="39" xfId="0" applyFont="1" applyFill="1" applyBorder="1" applyAlignment="1">
      <alignment horizontal="left"/>
    </xf>
    <xf numFmtId="0" fontId="21" fillId="0" borderId="45" xfId="0" applyFont="1" applyFill="1" applyBorder="1" applyAlignment="1">
      <alignment horizontal="left"/>
    </xf>
    <xf numFmtId="0" fontId="20" fillId="0" borderId="38" xfId="0" applyFont="1" applyBorder="1" applyAlignment="1">
      <alignment horizontal="left" vertical="center"/>
    </xf>
    <xf numFmtId="0" fontId="20" fillId="0" borderId="39" xfId="0" applyFont="1" applyBorder="1" applyAlignment="1">
      <alignment horizontal="left" vertical="center"/>
    </xf>
    <xf numFmtId="0" fontId="20" fillId="0" borderId="32" xfId="0" applyFont="1" applyBorder="1" applyAlignment="1">
      <alignment horizontal="left" vertical="center"/>
    </xf>
    <xf numFmtId="0" fontId="24" fillId="0" borderId="38" xfId="0" applyFont="1" applyFill="1" applyBorder="1" applyAlignment="1">
      <alignment horizontal="left"/>
    </xf>
    <xf numFmtId="0" fontId="24" fillId="0" borderId="39" xfId="0" applyFont="1" applyFill="1" applyBorder="1" applyAlignment="1">
      <alignment horizontal="left"/>
    </xf>
    <xf numFmtId="0" fontId="24" fillId="0" borderId="32" xfId="0" applyFont="1" applyFill="1" applyBorder="1" applyAlignment="1">
      <alignment horizontal="left"/>
    </xf>
    <xf numFmtId="0" fontId="26" fillId="0" borderId="0" xfId="0" applyFont="1" applyBorder="1" applyAlignment="1">
      <alignment horizontal="center"/>
    </xf>
    <xf numFmtId="0" fontId="22" fillId="0" borderId="35" xfId="0" applyFont="1" applyBorder="1" applyAlignment="1">
      <alignment horizontal="center" wrapText="1"/>
    </xf>
    <xf numFmtId="0" fontId="2" fillId="24" borderId="25" xfId="0" applyFont="1" applyFill="1" applyBorder="1" applyAlignment="1">
      <alignment horizontal="center" wrapText="1"/>
    </xf>
    <xf numFmtId="0" fontId="2" fillId="24" borderId="36" xfId="0" applyFont="1" applyFill="1" applyBorder="1" applyAlignment="1">
      <alignment horizontal="center" wrapText="1"/>
    </xf>
    <xf numFmtId="0" fontId="2" fillId="24" borderId="24" xfId="0" applyFont="1" applyFill="1" applyBorder="1" applyAlignment="1">
      <alignment horizontal="center" wrapText="1"/>
    </xf>
    <xf numFmtId="0" fontId="26" fillId="27" borderId="30" xfId="0" applyFont="1" applyFill="1" applyBorder="1" applyAlignment="1">
      <alignment horizontal="center" wrapText="1"/>
    </xf>
    <xf numFmtId="0" fontId="26" fillId="27" borderId="35" xfId="0" applyFont="1" applyFill="1" applyBorder="1" applyAlignment="1">
      <alignment horizontal="center" wrapText="1"/>
    </xf>
    <xf numFmtId="0" fontId="26" fillId="27" borderId="37" xfId="0" applyFont="1" applyFill="1" applyBorder="1" applyAlignment="1">
      <alignment horizontal="center" wrapText="1"/>
    </xf>
    <xf numFmtId="0" fontId="2" fillId="0" borderId="21" xfId="0" applyFont="1" applyFill="1" applyBorder="1" applyAlignment="1">
      <alignment horizontal="right"/>
    </xf>
    <xf numFmtId="0" fontId="24" fillId="0" borderId="27" xfId="0" applyFont="1" applyFill="1" applyBorder="1" applyAlignment="1">
      <alignment horizontal="left"/>
    </xf>
    <xf numFmtId="0" fontId="24" fillId="0" borderId="16" xfId="0" applyFont="1" applyFill="1" applyBorder="1" applyAlignment="1">
      <alignment horizontal="left"/>
    </xf>
    <xf numFmtId="0" fontId="24" fillId="0" borderId="13" xfId="0" applyFont="1" applyFill="1" applyBorder="1" applyAlignment="1">
      <alignment horizontal="left"/>
    </xf>
    <xf numFmtId="0" fontId="20" fillId="0" borderId="36" xfId="0" applyFont="1" applyFill="1" applyBorder="1" applyAlignment="1">
      <alignment horizontal="center"/>
    </xf>
    <xf numFmtId="0" fontId="20" fillId="0" borderId="34" xfId="0" applyFont="1" applyFill="1" applyBorder="1" applyAlignment="1">
      <alignment horizontal="center"/>
    </xf>
    <xf numFmtId="0" fontId="20" fillId="0" borderId="21" xfId="0" applyFont="1" applyFill="1" applyBorder="1" applyAlignment="1">
      <alignment horizontal="center"/>
    </xf>
    <xf numFmtId="0" fontId="20" fillId="0" borderId="46" xfId="0" applyFont="1" applyFill="1" applyBorder="1" applyAlignment="1">
      <alignment horizontal="center"/>
    </xf>
    <xf numFmtId="0" fontId="22" fillId="0" borderId="33" xfId="0" applyFont="1" applyFill="1" applyBorder="1" applyAlignment="1">
      <alignment horizontal="left" wrapText="1"/>
    </xf>
    <xf numFmtId="0" fontId="22" fillId="0" borderId="40" xfId="0" applyFont="1" applyFill="1" applyBorder="1" applyAlignment="1">
      <alignment horizontal="left" wrapText="1"/>
    </xf>
    <xf numFmtId="0" fontId="22" fillId="0" borderId="41" xfId="0" applyFont="1" applyFill="1" applyBorder="1" applyAlignment="1">
      <alignment horizontal="left" wrapText="1"/>
    </xf>
    <xf numFmtId="0" fontId="2" fillId="26" borderId="25" xfId="0" applyFont="1" applyFill="1" applyBorder="1" applyAlignment="1">
      <alignment horizontal="center"/>
    </xf>
    <xf numFmtId="0" fontId="2" fillId="26" borderId="36" xfId="0" applyFont="1" applyFill="1" applyBorder="1" applyAlignment="1">
      <alignment horizontal="center"/>
    </xf>
    <xf numFmtId="0" fontId="2" fillId="26" borderId="24" xfId="0" applyFont="1" applyFill="1" applyBorder="1" applyAlignment="1">
      <alignment horizontal="center"/>
    </xf>
    <xf numFmtId="1" fontId="2" fillId="26" borderId="25" xfId="0" applyNumberFormat="1" applyFont="1" applyFill="1" applyBorder="1" applyAlignment="1">
      <alignment horizontal="center"/>
    </xf>
    <xf numFmtId="1" fontId="2" fillId="26" borderId="36" xfId="0" applyNumberFormat="1" applyFont="1" applyFill="1" applyBorder="1" applyAlignment="1">
      <alignment horizontal="center"/>
    </xf>
    <xf numFmtId="1" fontId="2" fillId="26" borderId="24" xfId="0" applyNumberFormat="1" applyFont="1" applyFill="1" applyBorder="1" applyAlignment="1">
      <alignment horizontal="center"/>
    </xf>
    <xf numFmtId="1" fontId="2" fillId="26" borderId="25" xfId="0" applyNumberFormat="1" applyFont="1" applyFill="1" applyBorder="1" applyAlignment="1">
      <alignment horizontal="center" vertical="center"/>
    </xf>
    <xf numFmtId="1" fontId="2" fillId="26" borderId="36" xfId="0" applyNumberFormat="1" applyFont="1" applyFill="1" applyBorder="1" applyAlignment="1">
      <alignment horizontal="center" vertical="center"/>
    </xf>
    <xf numFmtId="1" fontId="2" fillId="26" borderId="24" xfId="0" applyNumberFormat="1" applyFont="1" applyFill="1" applyBorder="1" applyAlignment="1">
      <alignment horizontal="center" vertical="center"/>
    </xf>
    <xf numFmtId="1" fontId="2" fillId="26" borderId="34" xfId="0" applyNumberFormat="1" applyFont="1" applyFill="1" applyBorder="1" applyAlignment="1">
      <alignment horizontal="center" vertical="center"/>
    </xf>
    <xf numFmtId="1" fontId="2" fillId="26" borderId="21" xfId="0" applyNumberFormat="1" applyFont="1" applyFill="1" applyBorder="1" applyAlignment="1">
      <alignment horizontal="center" vertical="center"/>
    </xf>
    <xf numFmtId="1" fontId="2" fillId="26" borderId="46" xfId="0" applyNumberFormat="1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/>
    </xf>
    <xf numFmtId="0" fontId="2" fillId="0" borderId="49" xfId="0" applyFont="1" applyFill="1" applyBorder="1" applyAlignment="1">
      <alignment horizontal="center"/>
    </xf>
  </cellXfs>
  <cellStyles count="46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Moeda_ANEXO_IV_CUSTOS CONFORTO AMBIENTAL 28-02-08 FINAL" xfId="32"/>
    <cellStyle name="Neutra" xfId="33" builtinId="28" customBuiltin="1"/>
    <cellStyle name="Normal" xfId="0" builtinId="0"/>
    <cellStyle name="Nota" xfId="34" builtinId="10" customBuiltin="1"/>
    <cellStyle name="Porcentagem" xfId="35" builtinId="5"/>
    <cellStyle name="Saída" xfId="36" builtinId="21" customBuiltin="1"/>
    <cellStyle name="Texto de Aviso" xfId="37" builtinId="11" customBuiltin="1"/>
    <cellStyle name="Texto Explicativo" xfId="38" builtinId="53" customBuiltin="1"/>
    <cellStyle name="Título" xfId="39" builtinId="15" customBuiltin="1"/>
    <cellStyle name="Título 1" xfId="40" builtinId="16" customBuiltin="1"/>
    <cellStyle name="Título 2" xfId="41" builtinId="17" customBuiltin="1"/>
    <cellStyle name="Título 3" xfId="42" builtinId="18" customBuiltin="1"/>
    <cellStyle name="Título 4" xfId="43" builtinId="19" customBuiltin="1"/>
    <cellStyle name="Total" xfId="44" builtinId="25" customBuiltin="1"/>
    <cellStyle name="Vírgula" xfId="4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opLeftCell="A5" zoomScale="130" zoomScaleNormal="130" workbookViewId="0">
      <selection activeCell="J17" sqref="J17"/>
    </sheetView>
  </sheetViews>
  <sheetFormatPr defaultRowHeight="11.25" x14ac:dyDescent="0.2"/>
  <cols>
    <col min="1" max="1" width="28.5703125" style="1" customWidth="1"/>
    <col min="2" max="2" width="10.7109375" style="2" customWidth="1"/>
    <col min="3" max="3" width="8.140625" style="2" customWidth="1"/>
    <col min="4" max="4" width="11.85546875" style="2" customWidth="1"/>
    <col min="5" max="5" width="14.85546875" style="6" bestFit="1" customWidth="1"/>
    <col min="6" max="6" width="8.140625" style="3" customWidth="1"/>
    <col min="7" max="8" width="12.140625" style="1" bestFit="1" customWidth="1"/>
    <col min="9" max="9" width="9.5703125" style="1" bestFit="1" customWidth="1"/>
    <col min="10" max="16384" width="9.140625" style="1"/>
  </cols>
  <sheetData>
    <row r="1" spans="1:7" x14ac:dyDescent="0.2">
      <c r="A1" s="10"/>
      <c r="B1" s="40"/>
      <c r="C1" s="40"/>
      <c r="D1" s="40"/>
      <c r="E1" s="41"/>
      <c r="F1" s="36"/>
    </row>
    <row r="2" spans="1:7" ht="12" x14ac:dyDescent="0.2">
      <c r="A2" s="127" t="s">
        <v>19</v>
      </c>
      <c r="B2" s="127"/>
      <c r="C2" s="127"/>
      <c r="D2" s="127"/>
      <c r="E2" s="127"/>
      <c r="F2" s="127"/>
    </row>
    <row r="3" spans="1:7" ht="24.75" customHeight="1" thickBot="1" x14ac:dyDescent="0.25">
      <c r="A3" s="128" t="s">
        <v>12</v>
      </c>
      <c r="B3" s="128"/>
      <c r="C3" s="128"/>
      <c r="D3" s="128"/>
      <c r="E3" s="128"/>
      <c r="F3" s="128"/>
      <c r="G3" s="38"/>
    </row>
    <row r="4" spans="1:7" ht="11.25" customHeight="1" x14ac:dyDescent="0.2">
      <c r="A4" s="129" t="s">
        <v>20</v>
      </c>
      <c r="B4" s="130"/>
      <c r="C4" s="130"/>
      <c r="D4" s="130"/>
      <c r="E4" s="130"/>
      <c r="F4" s="131"/>
      <c r="G4" s="39"/>
    </row>
    <row r="5" spans="1:7" ht="12.75" thickBot="1" x14ac:dyDescent="0.25">
      <c r="A5" s="132" t="s">
        <v>42</v>
      </c>
      <c r="B5" s="133"/>
      <c r="C5" s="133"/>
      <c r="D5" s="133"/>
      <c r="E5" s="133"/>
      <c r="F5" s="134"/>
    </row>
    <row r="6" spans="1:7" ht="13.5" customHeight="1" thickBot="1" x14ac:dyDescent="0.25">
      <c r="A6" s="29"/>
      <c r="B6" s="30"/>
      <c r="C6" s="135"/>
      <c r="D6" s="135"/>
      <c r="E6" s="135"/>
      <c r="F6" s="135"/>
      <c r="G6" s="7"/>
    </row>
    <row r="7" spans="1:7" ht="23.25" thickBot="1" x14ac:dyDescent="0.25">
      <c r="A7" s="54" t="s">
        <v>0</v>
      </c>
      <c r="B7" s="56" t="s">
        <v>1</v>
      </c>
      <c r="C7" s="55" t="s">
        <v>2</v>
      </c>
      <c r="D7" s="55" t="s">
        <v>13</v>
      </c>
      <c r="E7" s="55" t="s">
        <v>14</v>
      </c>
      <c r="F7" s="23" t="s">
        <v>3</v>
      </c>
      <c r="G7" s="7"/>
    </row>
    <row r="8" spans="1:7" ht="17.25" customHeight="1" thickBot="1" x14ac:dyDescent="0.25">
      <c r="A8" s="140" t="s">
        <v>9</v>
      </c>
      <c r="B8" s="141"/>
      <c r="C8" s="141"/>
      <c r="D8" s="141"/>
      <c r="E8" s="141"/>
      <c r="F8" s="142"/>
      <c r="G8" s="7"/>
    </row>
    <row r="9" spans="1:7" ht="17.25" customHeight="1" thickBot="1" x14ac:dyDescent="0.25">
      <c r="A9" s="139"/>
      <c r="B9" s="139"/>
      <c r="C9" s="139"/>
      <c r="D9" s="139"/>
      <c r="E9" s="139"/>
      <c r="F9" s="139"/>
      <c r="G9" s="7"/>
    </row>
    <row r="10" spans="1:7" ht="17.25" customHeight="1" x14ac:dyDescent="0.2">
      <c r="A10" s="136" t="s">
        <v>23</v>
      </c>
      <c r="B10" s="137"/>
      <c r="C10" s="137"/>
      <c r="D10" s="137"/>
      <c r="E10" s="137"/>
      <c r="F10" s="138"/>
      <c r="G10" s="7"/>
    </row>
    <row r="11" spans="1:7" ht="17.25" customHeight="1" x14ac:dyDescent="0.2">
      <c r="A11" s="26" t="s">
        <v>24</v>
      </c>
      <c r="B11" s="79">
        <v>1</v>
      </c>
      <c r="C11" s="80">
        <v>220</v>
      </c>
      <c r="D11" s="77"/>
      <c r="E11" s="78">
        <f>B11*D11</f>
        <v>0</v>
      </c>
      <c r="F11" s="8"/>
      <c r="G11" s="7"/>
    </row>
    <row r="12" spans="1:7" ht="17.25" customHeight="1" x14ac:dyDescent="0.2">
      <c r="A12" s="26" t="s">
        <v>25</v>
      </c>
      <c r="B12" s="79">
        <v>1</v>
      </c>
      <c r="C12" s="80">
        <v>220</v>
      </c>
      <c r="D12" s="77"/>
      <c r="E12" s="78">
        <f>B12*D12</f>
        <v>0</v>
      </c>
      <c r="F12" s="8"/>
      <c r="G12" s="7"/>
    </row>
    <row r="13" spans="1:7" ht="17.25" customHeight="1" thickBot="1" x14ac:dyDescent="0.25">
      <c r="A13" s="48" t="s">
        <v>4</v>
      </c>
      <c r="B13" s="49"/>
      <c r="C13" s="50"/>
      <c r="D13" s="51"/>
      <c r="E13" s="51">
        <f>SUM(E12:E12)</f>
        <v>0</v>
      </c>
      <c r="F13" s="18" t="e">
        <f>E13/E31</f>
        <v>#DIV/0!</v>
      </c>
      <c r="G13" s="7"/>
    </row>
    <row r="14" spans="1:7" ht="17.25" customHeight="1" thickBot="1" x14ac:dyDescent="0.25">
      <c r="A14" s="29"/>
      <c r="B14" s="74"/>
      <c r="C14" s="75"/>
      <c r="D14" s="75"/>
      <c r="E14" s="76"/>
      <c r="F14" s="35"/>
      <c r="G14" s="7"/>
    </row>
    <row r="15" spans="1:7" x14ac:dyDescent="0.2">
      <c r="A15" s="124" t="s">
        <v>26</v>
      </c>
      <c r="B15" s="125"/>
      <c r="C15" s="125"/>
      <c r="D15" s="125"/>
      <c r="E15" s="125"/>
      <c r="F15" s="126"/>
      <c r="G15" s="7"/>
    </row>
    <row r="16" spans="1:7" x14ac:dyDescent="0.2">
      <c r="A16" s="26" t="s">
        <v>21</v>
      </c>
      <c r="B16" s="13">
        <v>4</v>
      </c>
      <c r="C16" s="14">
        <v>220</v>
      </c>
      <c r="D16" s="9"/>
      <c r="E16" s="15">
        <f>B16*D16</f>
        <v>0</v>
      </c>
      <c r="F16" s="8"/>
      <c r="G16" s="7"/>
    </row>
    <row r="17" spans="1:8" ht="12" thickBot="1" x14ac:dyDescent="0.25">
      <c r="A17" s="48" t="s">
        <v>4</v>
      </c>
      <c r="B17" s="49"/>
      <c r="C17" s="50"/>
      <c r="D17" s="51"/>
      <c r="E17" s="51">
        <f>SUM(E16:E16)</f>
        <v>0</v>
      </c>
      <c r="F17" s="18" t="e">
        <f>E17/E35</f>
        <v>#DIV/0!</v>
      </c>
      <c r="G17" s="7"/>
      <c r="H17" s="10"/>
    </row>
    <row r="18" spans="1:8" ht="12" thickBot="1" x14ac:dyDescent="0.25">
      <c r="A18" s="42"/>
      <c r="B18" s="43"/>
      <c r="C18" s="44"/>
      <c r="D18" s="45"/>
      <c r="E18" s="45"/>
      <c r="F18" s="35"/>
      <c r="G18" s="7"/>
      <c r="H18" s="10"/>
    </row>
    <row r="19" spans="1:8" x14ac:dyDescent="0.2">
      <c r="A19" s="121" t="s">
        <v>27</v>
      </c>
      <c r="B19" s="122"/>
      <c r="C19" s="122"/>
      <c r="D19" s="122"/>
      <c r="E19" s="122"/>
      <c r="F19" s="123"/>
      <c r="G19" s="7"/>
      <c r="H19" s="10"/>
    </row>
    <row r="20" spans="1:8" x14ac:dyDescent="0.2">
      <c r="A20" s="12" t="s">
        <v>10</v>
      </c>
      <c r="B20" s="13">
        <v>4</v>
      </c>
      <c r="C20" s="14">
        <v>220</v>
      </c>
      <c r="D20" s="37"/>
      <c r="E20" s="15">
        <f>B20*D20</f>
        <v>0</v>
      </c>
      <c r="F20" s="8"/>
      <c r="G20" s="7"/>
      <c r="H20" s="10"/>
    </row>
    <row r="21" spans="1:8" x14ac:dyDescent="0.2">
      <c r="A21" s="26" t="s">
        <v>11</v>
      </c>
      <c r="B21" s="13">
        <v>4</v>
      </c>
      <c r="C21" s="14">
        <v>220</v>
      </c>
      <c r="D21" s="37"/>
      <c r="E21" s="15">
        <f>B21*D21</f>
        <v>0</v>
      </c>
      <c r="F21" s="8"/>
      <c r="G21" s="7"/>
      <c r="H21" s="10"/>
    </row>
    <row r="22" spans="1:8" ht="12" thickBot="1" x14ac:dyDescent="0.25">
      <c r="A22" s="48" t="s">
        <v>4</v>
      </c>
      <c r="B22" s="49"/>
      <c r="C22" s="50"/>
      <c r="D22" s="25"/>
      <c r="E22" s="25">
        <f>SUM(E20:E21)</f>
        <v>0</v>
      </c>
      <c r="F22" s="18" t="e">
        <f>E22/E35</f>
        <v>#DIV/0!</v>
      </c>
      <c r="G22" s="7"/>
      <c r="H22" s="10"/>
    </row>
    <row r="23" spans="1:8" ht="12" thickBot="1" x14ac:dyDescent="0.25">
      <c r="A23" s="32"/>
      <c r="B23" s="46"/>
      <c r="C23" s="47"/>
      <c r="D23" s="21"/>
      <c r="E23" s="21"/>
      <c r="F23" s="35"/>
      <c r="G23" s="7"/>
      <c r="H23" s="10"/>
    </row>
    <row r="24" spans="1:8" x14ac:dyDescent="0.2">
      <c r="A24" s="124" t="s">
        <v>28</v>
      </c>
      <c r="B24" s="125"/>
      <c r="C24" s="125"/>
      <c r="D24" s="125"/>
      <c r="E24" s="125"/>
      <c r="F24" s="126"/>
      <c r="G24" s="7"/>
      <c r="H24" s="11"/>
    </row>
    <row r="25" spans="1:8" x14ac:dyDescent="0.2">
      <c r="A25" s="26" t="s">
        <v>38</v>
      </c>
      <c r="B25" s="13">
        <v>8</v>
      </c>
      <c r="C25" s="14">
        <v>180</v>
      </c>
      <c r="D25" s="9"/>
      <c r="E25" s="9">
        <f>B25*D25</f>
        <v>0</v>
      </c>
      <c r="F25" s="8"/>
      <c r="G25" s="28"/>
      <c r="H25" s="10"/>
    </row>
    <row r="26" spans="1:8" x14ac:dyDescent="0.2">
      <c r="A26" s="26" t="s">
        <v>39</v>
      </c>
      <c r="B26" s="13">
        <v>8</v>
      </c>
      <c r="C26" s="14">
        <v>180</v>
      </c>
      <c r="D26" s="9"/>
      <c r="E26" s="9">
        <f>B26*D26</f>
        <v>0</v>
      </c>
      <c r="F26" s="8"/>
      <c r="G26" s="28"/>
      <c r="H26" s="10"/>
    </row>
    <row r="27" spans="1:8" x14ac:dyDescent="0.2">
      <c r="A27" s="26" t="s">
        <v>40</v>
      </c>
      <c r="B27" s="13">
        <v>8</v>
      </c>
      <c r="C27" s="14">
        <v>180</v>
      </c>
      <c r="D27" s="9"/>
      <c r="E27" s="9">
        <f>B27*D27</f>
        <v>0</v>
      </c>
      <c r="F27" s="8"/>
      <c r="G27" s="28"/>
      <c r="H27" s="10"/>
    </row>
    <row r="28" spans="1:8" x14ac:dyDescent="0.2">
      <c r="A28" s="26" t="s">
        <v>41</v>
      </c>
      <c r="B28" s="13">
        <v>8</v>
      </c>
      <c r="C28" s="14">
        <v>180</v>
      </c>
      <c r="D28" s="9"/>
      <c r="E28" s="9">
        <f>B28*D28</f>
        <v>0</v>
      </c>
      <c r="F28" s="8"/>
      <c r="G28" s="28"/>
      <c r="H28" s="10"/>
    </row>
    <row r="29" spans="1:8" ht="12" thickBot="1" x14ac:dyDescent="0.25">
      <c r="A29" s="48" t="s">
        <v>4</v>
      </c>
      <c r="B29" s="49"/>
      <c r="C29" s="50"/>
      <c r="D29" s="25"/>
      <c r="E29" s="52">
        <f>SUM(E25:E28)</f>
        <v>0</v>
      </c>
      <c r="F29" s="18" t="e">
        <f>E29/E35</f>
        <v>#DIV/0!</v>
      </c>
      <c r="G29" s="7"/>
    </row>
    <row r="30" spans="1:8" x14ac:dyDescent="0.2">
      <c r="A30" s="32"/>
      <c r="B30" s="46"/>
      <c r="C30" s="47"/>
      <c r="D30" s="21"/>
      <c r="E30" s="21"/>
      <c r="F30" s="35"/>
      <c r="G30" s="7"/>
    </row>
    <row r="31" spans="1:8" x14ac:dyDescent="0.2">
      <c r="A31" s="32"/>
      <c r="B31" s="46"/>
      <c r="C31" s="47"/>
      <c r="D31" s="21"/>
      <c r="E31" s="21"/>
      <c r="F31" s="35"/>
      <c r="G31" s="7"/>
      <c r="H31" s="5"/>
    </row>
    <row r="32" spans="1:8" x14ac:dyDescent="0.2">
      <c r="A32" s="27"/>
      <c r="B32" s="31"/>
      <c r="C32" s="31"/>
      <c r="D32" s="31"/>
      <c r="E32" s="22"/>
      <c r="F32" s="35"/>
    </row>
    <row r="33" spans="1:9" ht="12" thickBot="1" x14ac:dyDescent="0.25">
      <c r="A33" s="29" t="s">
        <v>15</v>
      </c>
      <c r="B33" s="30"/>
      <c r="C33" s="30"/>
      <c r="D33" s="30"/>
      <c r="E33" s="33"/>
      <c r="F33" s="35"/>
      <c r="I33" s="60"/>
    </row>
    <row r="34" spans="1:9" x14ac:dyDescent="0.2">
      <c r="A34" s="118" t="s">
        <v>5</v>
      </c>
      <c r="B34" s="119"/>
      <c r="C34" s="119"/>
      <c r="D34" s="120"/>
      <c r="E34" s="24" t="s">
        <v>6</v>
      </c>
      <c r="F34" s="17"/>
    </row>
    <row r="35" spans="1:9" ht="11.25" customHeight="1" x14ac:dyDescent="0.2">
      <c r="A35" s="143" t="s">
        <v>7</v>
      </c>
      <c r="B35" s="144"/>
      <c r="C35" s="144"/>
      <c r="D35" s="145"/>
      <c r="E35" s="53">
        <f>E17+E22+E29</f>
        <v>0</v>
      </c>
      <c r="F35" s="8" t="e">
        <f>E35/E35</f>
        <v>#DIV/0!</v>
      </c>
    </row>
    <row r="36" spans="1:9" ht="12" customHeight="1" thickBot="1" x14ac:dyDescent="0.25">
      <c r="A36" s="115" t="s">
        <v>8</v>
      </c>
      <c r="B36" s="116"/>
      <c r="C36" s="117"/>
      <c r="D36" s="57">
        <v>12</v>
      </c>
      <c r="E36" s="59">
        <f>E35*D36</f>
        <v>0</v>
      </c>
      <c r="F36" s="34"/>
    </row>
    <row r="37" spans="1:9" x14ac:dyDescent="0.2">
      <c r="A37" s="7"/>
      <c r="B37" s="19"/>
      <c r="C37" s="19"/>
      <c r="D37" s="19"/>
      <c r="E37" s="20"/>
      <c r="F37" s="16"/>
    </row>
    <row r="40" spans="1:9" x14ac:dyDescent="0.2">
      <c r="A40" s="61"/>
      <c r="B40" s="1"/>
      <c r="C40" s="1"/>
      <c r="D40" s="1"/>
      <c r="E40" s="4"/>
      <c r="F40" s="1"/>
    </row>
    <row r="41" spans="1:9" x14ac:dyDescent="0.2">
      <c r="A41" s="61"/>
      <c r="B41" s="1"/>
      <c r="C41" s="1"/>
      <c r="D41" s="1"/>
      <c r="E41" s="4"/>
      <c r="F41" s="1"/>
    </row>
    <row r="42" spans="1:9" x14ac:dyDescent="0.2">
      <c r="A42" s="61"/>
      <c r="B42" s="1"/>
      <c r="C42" s="1"/>
      <c r="D42" s="1"/>
      <c r="E42" s="5"/>
      <c r="F42" s="1"/>
    </row>
    <row r="43" spans="1:9" x14ac:dyDescent="0.2">
      <c r="A43" s="61"/>
      <c r="B43" s="1"/>
      <c r="C43" s="1"/>
      <c r="D43" s="1"/>
      <c r="E43" s="5"/>
      <c r="F43" s="1"/>
    </row>
    <row r="44" spans="1:9" x14ac:dyDescent="0.2">
      <c r="A44" s="61"/>
      <c r="B44" s="1"/>
      <c r="C44" s="1"/>
      <c r="D44" s="1"/>
      <c r="E44" s="4"/>
      <c r="F44" s="1"/>
    </row>
    <row r="45" spans="1:9" x14ac:dyDescent="0.2">
      <c r="A45" s="61"/>
    </row>
    <row r="46" spans="1:9" x14ac:dyDescent="0.2">
      <c r="A46" s="61"/>
    </row>
    <row r="47" spans="1:9" x14ac:dyDescent="0.2">
      <c r="A47" s="61"/>
    </row>
  </sheetData>
  <mergeCells count="14">
    <mergeCell ref="A36:C36"/>
    <mergeCell ref="A34:D34"/>
    <mergeCell ref="A19:F19"/>
    <mergeCell ref="A24:F24"/>
    <mergeCell ref="A2:F2"/>
    <mergeCell ref="A3:F3"/>
    <mergeCell ref="A4:F4"/>
    <mergeCell ref="A5:F5"/>
    <mergeCell ref="C6:F6"/>
    <mergeCell ref="A10:F10"/>
    <mergeCell ref="A9:F9"/>
    <mergeCell ref="A8:F8"/>
    <mergeCell ref="A15:F15"/>
    <mergeCell ref="A35:D35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6"/>
  <sheetViews>
    <sheetView workbookViewId="0">
      <selection activeCell="L15" sqref="L15"/>
    </sheetView>
  </sheetViews>
  <sheetFormatPr defaultRowHeight="12.75" x14ac:dyDescent="0.2"/>
  <cols>
    <col min="1" max="1" width="28.5703125" customWidth="1"/>
    <col min="2" max="2" width="10.7109375" customWidth="1"/>
    <col min="3" max="3" width="8.140625" customWidth="1"/>
    <col min="4" max="4" width="11.85546875" customWidth="1"/>
    <col min="5" max="5" width="14.85546875" bestFit="1" customWidth="1"/>
    <col min="6" max="6" width="8.140625" customWidth="1"/>
  </cols>
  <sheetData>
    <row r="2" spans="1:6" x14ac:dyDescent="0.2">
      <c r="A2" s="127" t="s">
        <v>19</v>
      </c>
      <c r="B2" s="127"/>
      <c r="C2" s="127"/>
      <c r="D2" s="127"/>
      <c r="E2" s="127"/>
      <c r="F2" s="127"/>
    </row>
    <row r="3" spans="1:6" ht="13.5" thickBot="1" x14ac:dyDescent="0.25">
      <c r="A3" s="128" t="s">
        <v>12</v>
      </c>
      <c r="B3" s="128"/>
      <c r="C3" s="128"/>
      <c r="D3" s="128"/>
      <c r="E3" s="128"/>
      <c r="F3" s="128"/>
    </row>
    <row r="4" spans="1:6" x14ac:dyDescent="0.2">
      <c r="A4" s="129" t="s">
        <v>20</v>
      </c>
      <c r="B4" s="130"/>
      <c r="C4" s="130"/>
      <c r="D4" s="130"/>
      <c r="E4" s="130"/>
      <c r="F4" s="131"/>
    </row>
    <row r="5" spans="1:6" ht="13.5" thickBot="1" x14ac:dyDescent="0.25">
      <c r="A5" s="132" t="s">
        <v>43</v>
      </c>
      <c r="B5" s="133"/>
      <c r="C5" s="133"/>
      <c r="D5" s="133"/>
      <c r="E5" s="133"/>
      <c r="F5" s="134"/>
    </row>
    <row r="6" spans="1:6" ht="13.5" thickBot="1" x14ac:dyDescent="0.25">
      <c r="A6" s="29"/>
      <c r="B6" s="30"/>
      <c r="C6" s="135"/>
      <c r="D6" s="135"/>
      <c r="E6" s="135"/>
      <c r="F6" s="135"/>
    </row>
    <row r="7" spans="1:6" ht="23.25" thickBot="1" x14ac:dyDescent="0.25">
      <c r="A7" s="54" t="s">
        <v>0</v>
      </c>
      <c r="B7" s="56" t="s">
        <v>1</v>
      </c>
      <c r="C7" s="55" t="s">
        <v>2</v>
      </c>
      <c r="D7" s="55" t="s">
        <v>13</v>
      </c>
      <c r="E7" s="55" t="s">
        <v>14</v>
      </c>
      <c r="F7" s="23" t="s">
        <v>3</v>
      </c>
    </row>
    <row r="8" spans="1:6" ht="13.5" thickBot="1" x14ac:dyDescent="0.25">
      <c r="A8" s="140" t="s">
        <v>9</v>
      </c>
      <c r="B8" s="141"/>
      <c r="C8" s="141"/>
      <c r="D8" s="141"/>
      <c r="E8" s="141"/>
      <c r="F8" s="142"/>
    </row>
    <row r="9" spans="1:6" ht="13.5" thickBot="1" x14ac:dyDescent="0.25">
      <c r="A9" s="139"/>
      <c r="B9" s="139"/>
      <c r="C9" s="139"/>
      <c r="D9" s="139"/>
      <c r="E9" s="139"/>
      <c r="F9" s="139"/>
    </row>
    <row r="10" spans="1:6" x14ac:dyDescent="0.2">
      <c r="A10" s="136" t="s">
        <v>23</v>
      </c>
      <c r="B10" s="137"/>
      <c r="C10" s="137"/>
      <c r="D10" s="137"/>
      <c r="E10" s="137"/>
      <c r="F10" s="138"/>
    </row>
    <row r="11" spans="1:6" x14ac:dyDescent="0.2">
      <c r="A11" s="26" t="s">
        <v>24</v>
      </c>
      <c r="B11" s="79">
        <v>1</v>
      </c>
      <c r="C11" s="80">
        <v>220</v>
      </c>
      <c r="D11" s="77"/>
      <c r="E11" s="78">
        <f>B11*D11</f>
        <v>0</v>
      </c>
      <c r="F11" s="8"/>
    </row>
    <row r="12" spans="1:6" x14ac:dyDescent="0.2">
      <c r="A12" s="26" t="s">
        <v>25</v>
      </c>
      <c r="B12" s="79">
        <v>1</v>
      </c>
      <c r="C12" s="80">
        <v>220</v>
      </c>
      <c r="D12" s="77"/>
      <c r="E12" s="78">
        <f>B12*D12</f>
        <v>0</v>
      </c>
      <c r="F12" s="8"/>
    </row>
    <row r="13" spans="1:6" ht="13.5" thickBot="1" x14ac:dyDescent="0.25">
      <c r="A13" s="48" t="s">
        <v>4</v>
      </c>
      <c r="B13" s="49"/>
      <c r="C13" s="50"/>
      <c r="D13" s="51"/>
      <c r="E13" s="51">
        <f>SUM(E12:E12)</f>
        <v>0</v>
      </c>
      <c r="F13" s="18" t="e">
        <f>E13/E31</f>
        <v>#DIV/0!</v>
      </c>
    </row>
    <row r="14" spans="1:6" ht="13.5" thickBot="1" x14ac:dyDescent="0.25">
      <c r="A14" s="29"/>
      <c r="B14" s="74"/>
      <c r="C14" s="75"/>
      <c r="D14" s="75"/>
      <c r="E14" s="76"/>
      <c r="F14" s="35"/>
    </row>
    <row r="15" spans="1:6" x14ac:dyDescent="0.2">
      <c r="A15" s="124" t="s">
        <v>26</v>
      </c>
      <c r="B15" s="125"/>
      <c r="C15" s="125"/>
      <c r="D15" s="125"/>
      <c r="E15" s="125"/>
      <c r="F15" s="126"/>
    </row>
    <row r="16" spans="1:6" x14ac:dyDescent="0.2">
      <c r="A16" s="26" t="s">
        <v>21</v>
      </c>
      <c r="B16" s="13">
        <v>4</v>
      </c>
      <c r="C16" s="14">
        <v>220</v>
      </c>
      <c r="D16" s="9"/>
      <c r="E16" s="15">
        <f>B16*D16</f>
        <v>0</v>
      </c>
      <c r="F16" s="8"/>
    </row>
    <row r="17" spans="1:6" ht="13.5" thickBot="1" x14ac:dyDescent="0.25">
      <c r="A17" s="48" t="s">
        <v>4</v>
      </c>
      <c r="B17" s="49"/>
      <c r="C17" s="50"/>
      <c r="D17" s="51"/>
      <c r="E17" s="51">
        <f>SUM(E16:E16)</f>
        <v>0</v>
      </c>
      <c r="F17" s="18" t="e">
        <f>E17/E35</f>
        <v>#DIV/0!</v>
      </c>
    </row>
    <row r="18" spans="1:6" ht="13.5" thickBot="1" x14ac:dyDescent="0.25">
      <c r="A18" s="42"/>
      <c r="B18" s="43"/>
      <c r="C18" s="44"/>
      <c r="D18" s="45"/>
      <c r="E18" s="45"/>
      <c r="F18" s="35"/>
    </row>
    <row r="19" spans="1:6" x14ac:dyDescent="0.2">
      <c r="A19" s="121" t="s">
        <v>27</v>
      </c>
      <c r="B19" s="122"/>
      <c r="C19" s="122"/>
      <c r="D19" s="122"/>
      <c r="E19" s="122"/>
      <c r="F19" s="123"/>
    </row>
    <row r="20" spans="1:6" x14ac:dyDescent="0.2">
      <c r="A20" s="12" t="s">
        <v>10</v>
      </c>
      <c r="B20" s="13">
        <v>4</v>
      </c>
      <c r="C20" s="14">
        <v>220</v>
      </c>
      <c r="D20" s="37"/>
      <c r="E20" s="15">
        <f>B20*D20</f>
        <v>0</v>
      </c>
      <c r="F20" s="8"/>
    </row>
    <row r="21" spans="1:6" x14ac:dyDescent="0.2">
      <c r="A21" s="26" t="s">
        <v>11</v>
      </c>
      <c r="B21" s="13">
        <v>4</v>
      </c>
      <c r="C21" s="14">
        <v>220</v>
      </c>
      <c r="D21" s="37"/>
      <c r="E21" s="15">
        <f>B21*D21</f>
        <v>0</v>
      </c>
      <c r="F21" s="8"/>
    </row>
    <row r="22" spans="1:6" ht="13.5" thickBot="1" x14ac:dyDescent="0.25">
      <c r="A22" s="48" t="s">
        <v>4</v>
      </c>
      <c r="B22" s="49"/>
      <c r="C22" s="50"/>
      <c r="D22" s="25"/>
      <c r="E22" s="25">
        <f>SUM(E20:E21)</f>
        <v>0</v>
      </c>
      <c r="F22" s="18" t="e">
        <f>E22/E35</f>
        <v>#DIV/0!</v>
      </c>
    </row>
    <row r="23" spans="1:6" ht="13.5" thickBot="1" x14ac:dyDescent="0.25">
      <c r="A23" s="32"/>
      <c r="B23" s="46"/>
      <c r="C23" s="47"/>
      <c r="D23" s="21"/>
      <c r="E23" s="21"/>
      <c r="F23" s="35"/>
    </row>
    <row r="24" spans="1:6" x14ac:dyDescent="0.2">
      <c r="A24" s="124" t="s">
        <v>28</v>
      </c>
      <c r="B24" s="125"/>
      <c r="C24" s="125"/>
      <c r="D24" s="125"/>
      <c r="E24" s="125"/>
      <c r="F24" s="126"/>
    </row>
    <row r="25" spans="1:6" x14ac:dyDescent="0.2">
      <c r="A25" s="26" t="s">
        <v>38</v>
      </c>
      <c r="B25" s="13">
        <v>8</v>
      </c>
      <c r="C25" s="14">
        <v>180</v>
      </c>
      <c r="D25" s="9"/>
      <c r="E25" s="9">
        <f>B25*D25</f>
        <v>0</v>
      </c>
      <c r="F25" s="8"/>
    </row>
    <row r="26" spans="1:6" x14ac:dyDescent="0.2">
      <c r="A26" s="26" t="s">
        <v>39</v>
      </c>
      <c r="B26" s="13">
        <v>8</v>
      </c>
      <c r="C26" s="14">
        <v>180</v>
      </c>
      <c r="D26" s="9"/>
      <c r="E26" s="9">
        <f>B26*D26</f>
        <v>0</v>
      </c>
      <c r="F26" s="8"/>
    </row>
    <row r="27" spans="1:6" x14ac:dyDescent="0.2">
      <c r="A27" s="26" t="s">
        <v>40</v>
      </c>
      <c r="B27" s="13">
        <v>8</v>
      </c>
      <c r="C27" s="14">
        <v>180</v>
      </c>
      <c r="D27" s="9"/>
      <c r="E27" s="9">
        <f>B27*D27</f>
        <v>0</v>
      </c>
      <c r="F27" s="8"/>
    </row>
    <row r="28" spans="1:6" x14ac:dyDescent="0.2">
      <c r="A28" s="26" t="s">
        <v>41</v>
      </c>
      <c r="B28" s="13">
        <v>8</v>
      </c>
      <c r="C28" s="14">
        <v>180</v>
      </c>
      <c r="D28" s="9"/>
      <c r="E28" s="9">
        <f>B28*D28</f>
        <v>0</v>
      </c>
      <c r="F28" s="8"/>
    </row>
    <row r="29" spans="1:6" ht="13.5" thickBot="1" x14ac:dyDescent="0.25">
      <c r="A29" s="48" t="s">
        <v>4</v>
      </c>
      <c r="B29" s="49"/>
      <c r="C29" s="50"/>
      <c r="D29" s="25"/>
      <c r="E29" s="52">
        <f>SUM(E25:E28)</f>
        <v>0</v>
      </c>
      <c r="F29" s="18" t="e">
        <f>E29/E35</f>
        <v>#DIV/0!</v>
      </c>
    </row>
    <row r="30" spans="1:6" x14ac:dyDescent="0.2">
      <c r="A30" s="32"/>
      <c r="B30" s="46"/>
      <c r="C30" s="47"/>
      <c r="D30" s="21"/>
      <c r="E30" s="21"/>
      <c r="F30" s="35"/>
    </row>
    <row r="31" spans="1:6" x14ac:dyDescent="0.2">
      <c r="A31" s="32"/>
      <c r="B31" s="46"/>
      <c r="C31" s="47"/>
      <c r="D31" s="21"/>
      <c r="E31" s="21"/>
      <c r="F31" s="35"/>
    </row>
    <row r="32" spans="1:6" x14ac:dyDescent="0.2">
      <c r="A32" s="27"/>
      <c r="B32" s="31"/>
      <c r="C32" s="31"/>
      <c r="D32" s="31"/>
      <c r="E32" s="22"/>
      <c r="F32" s="35"/>
    </row>
    <row r="33" spans="1:6" ht="13.5" thickBot="1" x14ac:dyDescent="0.25">
      <c r="A33" s="29" t="s">
        <v>15</v>
      </c>
      <c r="B33" s="30"/>
      <c r="C33" s="30"/>
      <c r="D33" s="30"/>
      <c r="E33" s="33"/>
      <c r="F33" s="35"/>
    </row>
    <row r="34" spans="1:6" x14ac:dyDescent="0.2">
      <c r="A34" s="118" t="s">
        <v>5</v>
      </c>
      <c r="B34" s="119"/>
      <c r="C34" s="119"/>
      <c r="D34" s="120"/>
      <c r="E34" s="24" t="s">
        <v>6</v>
      </c>
      <c r="F34" s="17"/>
    </row>
    <row r="35" spans="1:6" x14ac:dyDescent="0.2">
      <c r="A35" s="143" t="s">
        <v>7</v>
      </c>
      <c r="B35" s="144"/>
      <c r="C35" s="144"/>
      <c r="D35" s="145"/>
      <c r="E35" s="53">
        <f>E17+E22+E29</f>
        <v>0</v>
      </c>
      <c r="F35" s="8" t="e">
        <f>E35/E35</f>
        <v>#DIV/0!</v>
      </c>
    </row>
    <row r="36" spans="1:6" ht="13.5" thickBot="1" x14ac:dyDescent="0.25">
      <c r="A36" s="115" t="s">
        <v>8</v>
      </c>
      <c r="B36" s="116"/>
      <c r="C36" s="117"/>
      <c r="D36" s="57">
        <v>12</v>
      </c>
      <c r="E36" s="59">
        <f>E35*D36</f>
        <v>0</v>
      </c>
      <c r="F36" s="34"/>
    </row>
  </sheetData>
  <mergeCells count="14">
    <mergeCell ref="A8:F8"/>
    <mergeCell ref="A2:F2"/>
    <mergeCell ref="A3:F3"/>
    <mergeCell ref="A4:F4"/>
    <mergeCell ref="A5:F5"/>
    <mergeCell ref="C6:F6"/>
    <mergeCell ref="A35:D35"/>
    <mergeCell ref="A36:C36"/>
    <mergeCell ref="A9:F9"/>
    <mergeCell ref="A10:F10"/>
    <mergeCell ref="A15:F15"/>
    <mergeCell ref="A19:F19"/>
    <mergeCell ref="A24:F24"/>
    <mergeCell ref="A34:D34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5"/>
  <sheetViews>
    <sheetView workbookViewId="0">
      <selection activeCell="J29" sqref="J29"/>
    </sheetView>
  </sheetViews>
  <sheetFormatPr defaultRowHeight="12.75" x14ac:dyDescent="0.2"/>
  <cols>
    <col min="1" max="1" width="28.5703125" customWidth="1"/>
    <col min="2" max="2" width="10.7109375" customWidth="1"/>
    <col min="3" max="3" width="8.140625" customWidth="1"/>
    <col min="4" max="4" width="11.85546875" customWidth="1"/>
    <col min="5" max="5" width="14.85546875" bestFit="1" customWidth="1"/>
    <col min="6" max="6" width="8.140625" customWidth="1"/>
  </cols>
  <sheetData>
    <row r="2" spans="1:6" x14ac:dyDescent="0.2">
      <c r="A2" s="127" t="s">
        <v>19</v>
      </c>
      <c r="B2" s="127"/>
      <c r="C2" s="127"/>
      <c r="D2" s="127"/>
      <c r="E2" s="127"/>
      <c r="F2" s="127"/>
    </row>
    <row r="3" spans="1:6" ht="13.5" thickBot="1" x14ac:dyDescent="0.25">
      <c r="A3" s="128" t="s">
        <v>12</v>
      </c>
      <c r="B3" s="128"/>
      <c r="C3" s="128"/>
      <c r="D3" s="128"/>
      <c r="E3" s="128"/>
      <c r="F3" s="128"/>
    </row>
    <row r="4" spans="1:6" x14ac:dyDescent="0.2">
      <c r="A4" s="129" t="s">
        <v>20</v>
      </c>
      <c r="B4" s="130"/>
      <c r="C4" s="130"/>
      <c r="D4" s="130"/>
      <c r="E4" s="130"/>
      <c r="F4" s="131"/>
    </row>
    <row r="5" spans="1:6" ht="13.5" thickBot="1" x14ac:dyDescent="0.25">
      <c r="A5" s="132" t="s">
        <v>44</v>
      </c>
      <c r="B5" s="133"/>
      <c r="C5" s="133"/>
      <c r="D5" s="133"/>
      <c r="E5" s="133"/>
      <c r="F5" s="134"/>
    </row>
    <row r="6" spans="1:6" ht="13.5" thickBot="1" x14ac:dyDescent="0.25">
      <c r="A6" s="29"/>
      <c r="B6" s="30"/>
      <c r="C6" s="135"/>
      <c r="D6" s="135"/>
      <c r="E6" s="135"/>
      <c r="F6" s="135"/>
    </row>
    <row r="7" spans="1:6" ht="23.25" thickBot="1" x14ac:dyDescent="0.25">
      <c r="A7" s="54" t="s">
        <v>0</v>
      </c>
      <c r="B7" s="56" t="s">
        <v>1</v>
      </c>
      <c r="C7" s="55" t="s">
        <v>2</v>
      </c>
      <c r="D7" s="55" t="s">
        <v>13</v>
      </c>
      <c r="E7" s="55" t="s">
        <v>14</v>
      </c>
      <c r="F7" s="23" t="s">
        <v>3</v>
      </c>
    </row>
    <row r="8" spans="1:6" ht="13.5" thickBot="1" x14ac:dyDescent="0.25">
      <c r="A8" s="140" t="s">
        <v>9</v>
      </c>
      <c r="B8" s="141"/>
      <c r="C8" s="141"/>
      <c r="D8" s="141"/>
      <c r="E8" s="141"/>
      <c r="F8" s="142"/>
    </row>
    <row r="9" spans="1:6" ht="13.5" thickBot="1" x14ac:dyDescent="0.25">
      <c r="A9" s="139"/>
      <c r="B9" s="139"/>
      <c r="C9" s="139"/>
      <c r="D9" s="139"/>
      <c r="E9" s="139"/>
      <c r="F9" s="139"/>
    </row>
    <row r="10" spans="1:6" x14ac:dyDescent="0.2">
      <c r="A10" s="136" t="s">
        <v>23</v>
      </c>
      <c r="B10" s="137"/>
      <c r="C10" s="137"/>
      <c r="D10" s="137"/>
      <c r="E10" s="137"/>
      <c r="F10" s="138"/>
    </row>
    <row r="11" spans="1:6" x14ac:dyDescent="0.2">
      <c r="A11" s="26" t="s">
        <v>24</v>
      </c>
      <c r="B11" s="79">
        <v>1</v>
      </c>
      <c r="C11" s="80">
        <v>220</v>
      </c>
      <c r="D11" s="77"/>
      <c r="E11" s="78">
        <f>B11*D11</f>
        <v>0</v>
      </c>
      <c r="F11" s="8"/>
    </row>
    <row r="12" spans="1:6" x14ac:dyDescent="0.2">
      <c r="A12" s="26" t="s">
        <v>25</v>
      </c>
      <c r="B12" s="79">
        <v>1</v>
      </c>
      <c r="C12" s="80">
        <v>220</v>
      </c>
      <c r="D12" s="77"/>
      <c r="E12" s="78">
        <f>B12*D12</f>
        <v>0</v>
      </c>
      <c r="F12" s="8"/>
    </row>
    <row r="13" spans="1:6" ht="13.5" thickBot="1" x14ac:dyDescent="0.25">
      <c r="A13" s="48" t="s">
        <v>4</v>
      </c>
      <c r="B13" s="49"/>
      <c r="C13" s="50"/>
      <c r="D13" s="51"/>
      <c r="E13" s="51">
        <f>SUM(E12:E12)</f>
        <v>0</v>
      </c>
      <c r="F13" s="18" t="e">
        <f>E13/E31</f>
        <v>#DIV/0!</v>
      </c>
    </row>
    <row r="14" spans="1:6" ht="13.5" thickBot="1" x14ac:dyDescent="0.25">
      <c r="A14" s="29"/>
      <c r="B14" s="74"/>
      <c r="C14" s="75"/>
      <c r="D14" s="75"/>
      <c r="E14" s="76"/>
      <c r="F14" s="35"/>
    </row>
    <row r="15" spans="1:6" x14ac:dyDescent="0.2">
      <c r="A15" s="124" t="s">
        <v>26</v>
      </c>
      <c r="B15" s="125"/>
      <c r="C15" s="125"/>
      <c r="D15" s="125"/>
      <c r="E15" s="125"/>
      <c r="F15" s="126"/>
    </row>
    <row r="16" spans="1:6" x14ac:dyDescent="0.2">
      <c r="A16" s="26" t="s">
        <v>21</v>
      </c>
      <c r="B16" s="13">
        <v>4</v>
      </c>
      <c r="C16" s="14">
        <v>220</v>
      </c>
      <c r="D16" s="9"/>
      <c r="E16" s="15">
        <f>B16*D16</f>
        <v>0</v>
      </c>
      <c r="F16" s="8"/>
    </row>
    <row r="17" spans="1:6" ht="13.5" thickBot="1" x14ac:dyDescent="0.25">
      <c r="A17" s="48" t="s">
        <v>4</v>
      </c>
      <c r="B17" s="49"/>
      <c r="C17" s="50"/>
      <c r="D17" s="51"/>
      <c r="E17" s="51">
        <f>SUM(E16:E16)</f>
        <v>0</v>
      </c>
      <c r="F17" s="18" t="e">
        <f>E17/E35</f>
        <v>#DIV/0!</v>
      </c>
    </row>
    <row r="18" spans="1:6" ht="13.5" thickBot="1" x14ac:dyDescent="0.25">
      <c r="A18" s="42"/>
      <c r="B18" s="43"/>
      <c r="C18" s="44"/>
      <c r="D18" s="45"/>
      <c r="E18" s="45"/>
      <c r="F18" s="35"/>
    </row>
    <row r="19" spans="1:6" x14ac:dyDescent="0.2">
      <c r="A19" s="121" t="s">
        <v>27</v>
      </c>
      <c r="B19" s="122"/>
      <c r="C19" s="122"/>
      <c r="D19" s="122"/>
      <c r="E19" s="122"/>
      <c r="F19" s="123"/>
    </row>
    <row r="20" spans="1:6" x14ac:dyDescent="0.2">
      <c r="A20" s="12" t="s">
        <v>10</v>
      </c>
      <c r="B20" s="13">
        <v>4</v>
      </c>
      <c r="C20" s="14">
        <v>220</v>
      </c>
      <c r="D20" s="37"/>
      <c r="E20" s="15">
        <f>B20*D20</f>
        <v>0</v>
      </c>
      <c r="F20" s="8"/>
    </row>
    <row r="21" spans="1:6" x14ac:dyDescent="0.2">
      <c r="A21" s="26" t="s">
        <v>11</v>
      </c>
      <c r="B21" s="13">
        <v>4</v>
      </c>
      <c r="C21" s="14">
        <v>220</v>
      </c>
      <c r="D21" s="37"/>
      <c r="E21" s="15">
        <f>B21*D21</f>
        <v>0</v>
      </c>
      <c r="F21" s="8"/>
    </row>
    <row r="22" spans="1:6" ht="13.5" thickBot="1" x14ac:dyDescent="0.25">
      <c r="A22" s="48" t="s">
        <v>4</v>
      </c>
      <c r="B22" s="49"/>
      <c r="C22" s="50"/>
      <c r="D22" s="25"/>
      <c r="E22" s="25">
        <f>SUM(E20:E21)</f>
        <v>0</v>
      </c>
      <c r="F22" s="18" t="e">
        <f>E22/E35</f>
        <v>#DIV/0!</v>
      </c>
    </row>
    <row r="23" spans="1:6" ht="13.5" thickBot="1" x14ac:dyDescent="0.25">
      <c r="A23" s="32"/>
      <c r="B23" s="46"/>
      <c r="C23" s="47"/>
      <c r="D23" s="21"/>
      <c r="E23" s="21"/>
      <c r="F23" s="35"/>
    </row>
    <row r="24" spans="1:6" x14ac:dyDescent="0.2">
      <c r="A24" s="124" t="s">
        <v>28</v>
      </c>
      <c r="B24" s="125"/>
      <c r="C24" s="125"/>
      <c r="D24" s="125"/>
      <c r="E24" s="125"/>
      <c r="F24" s="126"/>
    </row>
    <row r="25" spans="1:6" x14ac:dyDescent="0.2">
      <c r="A25" s="26" t="s">
        <v>38</v>
      </c>
      <c r="B25" s="13">
        <v>8</v>
      </c>
      <c r="C25" s="14">
        <v>180</v>
      </c>
      <c r="D25" s="9"/>
      <c r="E25" s="9">
        <f>B25*D25</f>
        <v>0</v>
      </c>
      <c r="F25" s="8"/>
    </row>
    <row r="26" spans="1:6" x14ac:dyDescent="0.2">
      <c r="A26" s="26" t="s">
        <v>39</v>
      </c>
      <c r="B26" s="13">
        <v>8</v>
      </c>
      <c r="C26" s="14">
        <v>180</v>
      </c>
      <c r="D26" s="9"/>
      <c r="E26" s="9">
        <f>B26*D26</f>
        <v>0</v>
      </c>
      <c r="F26" s="8"/>
    </row>
    <row r="27" spans="1:6" x14ac:dyDescent="0.2">
      <c r="A27" s="26" t="s">
        <v>40</v>
      </c>
      <c r="B27" s="13">
        <v>8</v>
      </c>
      <c r="C27" s="14">
        <v>180</v>
      </c>
      <c r="D27" s="9"/>
      <c r="E27" s="9">
        <f>B27*D27</f>
        <v>0</v>
      </c>
      <c r="F27" s="8"/>
    </row>
    <row r="28" spans="1:6" x14ac:dyDescent="0.2">
      <c r="A28" s="26" t="s">
        <v>41</v>
      </c>
      <c r="B28" s="13">
        <v>8</v>
      </c>
      <c r="C28" s="14">
        <v>180</v>
      </c>
      <c r="D28" s="9"/>
      <c r="E28" s="9">
        <f>B28*D28</f>
        <v>0</v>
      </c>
      <c r="F28" s="8"/>
    </row>
    <row r="29" spans="1:6" ht="13.5" thickBot="1" x14ac:dyDescent="0.25">
      <c r="A29" s="48" t="s">
        <v>4</v>
      </c>
      <c r="B29" s="49"/>
      <c r="C29" s="50"/>
      <c r="D29" s="25"/>
      <c r="E29" s="52">
        <f>SUM(E25:E28)</f>
        <v>0</v>
      </c>
      <c r="F29" s="18" t="e">
        <f>E29/E35</f>
        <v>#DIV/0!</v>
      </c>
    </row>
    <row r="30" spans="1:6" x14ac:dyDescent="0.2">
      <c r="A30" s="32"/>
      <c r="B30" s="46"/>
      <c r="C30" s="47"/>
      <c r="D30" s="21"/>
      <c r="E30" s="21"/>
      <c r="F30" s="35"/>
    </row>
    <row r="31" spans="1:6" x14ac:dyDescent="0.2">
      <c r="A31" s="32"/>
      <c r="B31" s="46"/>
      <c r="C31" s="47"/>
      <c r="D31" s="21"/>
      <c r="E31" s="21"/>
      <c r="F31" s="35"/>
    </row>
    <row r="32" spans="1:6" x14ac:dyDescent="0.2">
      <c r="A32" s="27"/>
      <c r="B32" s="31"/>
      <c r="C32" s="31"/>
      <c r="D32" s="31"/>
      <c r="E32" s="22"/>
      <c r="F32" s="35"/>
    </row>
    <row r="33" spans="1:6" ht="13.5" thickBot="1" x14ac:dyDescent="0.25">
      <c r="A33" s="29" t="s">
        <v>15</v>
      </c>
      <c r="B33" s="30"/>
      <c r="C33" s="30"/>
      <c r="D33" s="30"/>
      <c r="E33" s="33"/>
      <c r="F33" s="35"/>
    </row>
    <row r="34" spans="1:6" x14ac:dyDescent="0.2">
      <c r="A34" s="118" t="s">
        <v>5</v>
      </c>
      <c r="B34" s="119"/>
      <c r="C34" s="119"/>
      <c r="D34" s="120"/>
      <c r="E34" s="24" t="s">
        <v>6</v>
      </c>
      <c r="F34" s="17"/>
    </row>
    <row r="35" spans="1:6" x14ac:dyDescent="0.2">
      <c r="A35" s="143" t="s">
        <v>7</v>
      </c>
      <c r="B35" s="144"/>
      <c r="C35" s="144"/>
      <c r="D35" s="145"/>
      <c r="E35" s="53">
        <f>E17+E22+E29</f>
        <v>0</v>
      </c>
      <c r="F35" s="8" t="e">
        <f>E35/E35</f>
        <v>#DIV/0!</v>
      </c>
    </row>
  </sheetData>
  <mergeCells count="13">
    <mergeCell ref="A8:F8"/>
    <mergeCell ref="A2:F2"/>
    <mergeCell ref="A3:F3"/>
    <mergeCell ref="A4:F4"/>
    <mergeCell ref="A5:F5"/>
    <mergeCell ref="C6:F6"/>
    <mergeCell ref="A35:D35"/>
    <mergeCell ref="A9:F9"/>
    <mergeCell ref="A10:F10"/>
    <mergeCell ref="A15:F15"/>
    <mergeCell ref="A19:F19"/>
    <mergeCell ref="A24:F24"/>
    <mergeCell ref="A34:D34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5"/>
  <sheetViews>
    <sheetView workbookViewId="0">
      <selection activeCell="N16" sqref="N16"/>
    </sheetView>
  </sheetViews>
  <sheetFormatPr defaultRowHeight="12.75" x14ac:dyDescent="0.2"/>
  <cols>
    <col min="1" max="1" width="28.5703125" customWidth="1"/>
    <col min="2" max="2" width="10.7109375" customWidth="1"/>
    <col min="3" max="3" width="8.140625" customWidth="1"/>
    <col min="4" max="4" width="11.85546875" customWidth="1"/>
    <col min="5" max="5" width="14.85546875" bestFit="1" customWidth="1"/>
    <col min="6" max="6" width="8.140625" customWidth="1"/>
  </cols>
  <sheetData>
    <row r="2" spans="1:6" x14ac:dyDescent="0.2">
      <c r="A2" s="127" t="s">
        <v>19</v>
      </c>
      <c r="B2" s="127"/>
      <c r="C2" s="127"/>
      <c r="D2" s="127"/>
      <c r="E2" s="127"/>
      <c r="F2" s="127"/>
    </row>
    <row r="3" spans="1:6" ht="13.5" thickBot="1" x14ac:dyDescent="0.25">
      <c r="A3" s="128" t="s">
        <v>12</v>
      </c>
      <c r="B3" s="128"/>
      <c r="C3" s="128"/>
      <c r="D3" s="128"/>
      <c r="E3" s="128"/>
      <c r="F3" s="128"/>
    </row>
    <row r="4" spans="1:6" x14ac:dyDescent="0.2">
      <c r="A4" s="129" t="s">
        <v>20</v>
      </c>
      <c r="B4" s="130"/>
      <c r="C4" s="130"/>
      <c r="D4" s="130"/>
      <c r="E4" s="130"/>
      <c r="F4" s="131"/>
    </row>
    <row r="5" spans="1:6" ht="13.5" thickBot="1" x14ac:dyDescent="0.25">
      <c r="A5" s="132" t="s">
        <v>45</v>
      </c>
      <c r="B5" s="133"/>
      <c r="C5" s="133"/>
      <c r="D5" s="133"/>
      <c r="E5" s="133"/>
      <c r="F5" s="134"/>
    </row>
    <row r="6" spans="1:6" ht="13.5" thickBot="1" x14ac:dyDescent="0.25">
      <c r="A6" s="29"/>
      <c r="B6" s="30"/>
      <c r="C6" s="135"/>
      <c r="D6" s="135"/>
      <c r="E6" s="135"/>
      <c r="F6" s="135"/>
    </row>
    <row r="7" spans="1:6" ht="23.25" thickBot="1" x14ac:dyDescent="0.25">
      <c r="A7" s="54" t="s">
        <v>0</v>
      </c>
      <c r="B7" s="56" t="s">
        <v>1</v>
      </c>
      <c r="C7" s="55" t="s">
        <v>2</v>
      </c>
      <c r="D7" s="55" t="s">
        <v>13</v>
      </c>
      <c r="E7" s="55" t="s">
        <v>14</v>
      </c>
      <c r="F7" s="23" t="s">
        <v>3</v>
      </c>
    </row>
    <row r="8" spans="1:6" ht="13.5" thickBot="1" x14ac:dyDescent="0.25">
      <c r="A8" s="140" t="s">
        <v>9</v>
      </c>
      <c r="B8" s="141"/>
      <c r="C8" s="141"/>
      <c r="D8" s="141"/>
      <c r="E8" s="141"/>
      <c r="F8" s="142"/>
    </row>
    <row r="9" spans="1:6" ht="13.5" thickBot="1" x14ac:dyDescent="0.25">
      <c r="A9" s="139"/>
      <c r="B9" s="139"/>
      <c r="C9" s="139"/>
      <c r="D9" s="139"/>
      <c r="E9" s="139"/>
      <c r="F9" s="139"/>
    </row>
    <row r="10" spans="1:6" x14ac:dyDescent="0.2">
      <c r="A10" s="136" t="s">
        <v>23</v>
      </c>
      <c r="B10" s="137"/>
      <c r="C10" s="137"/>
      <c r="D10" s="137"/>
      <c r="E10" s="137"/>
      <c r="F10" s="138"/>
    </row>
    <row r="11" spans="1:6" x14ac:dyDescent="0.2">
      <c r="A11" s="26" t="s">
        <v>24</v>
      </c>
      <c r="B11" s="79">
        <v>1</v>
      </c>
      <c r="C11" s="80">
        <v>220</v>
      </c>
      <c r="D11" s="77"/>
      <c r="E11" s="78">
        <f>B11*D11</f>
        <v>0</v>
      </c>
      <c r="F11" s="8"/>
    </row>
    <row r="12" spans="1:6" x14ac:dyDescent="0.2">
      <c r="A12" s="26" t="s">
        <v>25</v>
      </c>
      <c r="B12" s="79">
        <v>1</v>
      </c>
      <c r="C12" s="80">
        <v>220</v>
      </c>
      <c r="D12" s="77"/>
      <c r="E12" s="78">
        <f>B12*D12</f>
        <v>0</v>
      </c>
      <c r="F12" s="8"/>
    </row>
    <row r="13" spans="1:6" ht="13.5" thickBot="1" x14ac:dyDescent="0.25">
      <c r="A13" s="48" t="s">
        <v>4</v>
      </c>
      <c r="B13" s="49"/>
      <c r="C13" s="50"/>
      <c r="D13" s="51"/>
      <c r="E13" s="51">
        <f>SUM(E12:E12)</f>
        <v>0</v>
      </c>
      <c r="F13" s="18" t="e">
        <f>E13/E31</f>
        <v>#DIV/0!</v>
      </c>
    </row>
    <row r="14" spans="1:6" ht="13.5" thickBot="1" x14ac:dyDescent="0.25">
      <c r="A14" s="29"/>
      <c r="B14" s="74"/>
      <c r="C14" s="75"/>
      <c r="D14" s="75"/>
      <c r="E14" s="76"/>
      <c r="F14" s="35"/>
    </row>
    <row r="15" spans="1:6" x14ac:dyDescent="0.2">
      <c r="A15" s="124" t="s">
        <v>26</v>
      </c>
      <c r="B15" s="125"/>
      <c r="C15" s="125"/>
      <c r="D15" s="125"/>
      <c r="E15" s="125"/>
      <c r="F15" s="126"/>
    </row>
    <row r="16" spans="1:6" x14ac:dyDescent="0.2">
      <c r="A16" s="26" t="s">
        <v>21</v>
      </c>
      <c r="B16" s="13">
        <v>5</v>
      </c>
      <c r="C16" s="14">
        <v>220</v>
      </c>
      <c r="D16" s="9"/>
      <c r="E16" s="15">
        <f>B16*D16</f>
        <v>0</v>
      </c>
      <c r="F16" s="8"/>
    </row>
    <row r="17" spans="1:6" ht="13.5" thickBot="1" x14ac:dyDescent="0.25">
      <c r="A17" s="48" t="s">
        <v>4</v>
      </c>
      <c r="B17" s="49"/>
      <c r="C17" s="50"/>
      <c r="D17" s="51"/>
      <c r="E17" s="51">
        <f>SUM(E16:E16)</f>
        <v>0</v>
      </c>
      <c r="F17" s="18" t="e">
        <f>E17/E35</f>
        <v>#DIV/0!</v>
      </c>
    </row>
    <row r="18" spans="1:6" ht="13.5" thickBot="1" x14ac:dyDescent="0.25">
      <c r="A18" s="42"/>
      <c r="B18" s="43"/>
      <c r="C18" s="44"/>
      <c r="D18" s="45"/>
      <c r="E18" s="45"/>
      <c r="F18" s="35"/>
    </row>
    <row r="19" spans="1:6" x14ac:dyDescent="0.2">
      <c r="A19" s="121" t="s">
        <v>27</v>
      </c>
      <c r="B19" s="122"/>
      <c r="C19" s="122"/>
      <c r="D19" s="122"/>
      <c r="E19" s="122"/>
      <c r="F19" s="123"/>
    </row>
    <row r="20" spans="1:6" x14ac:dyDescent="0.2">
      <c r="A20" s="12" t="s">
        <v>10</v>
      </c>
      <c r="B20" s="13">
        <v>5</v>
      </c>
      <c r="C20" s="14">
        <v>220</v>
      </c>
      <c r="D20" s="37"/>
      <c r="E20" s="15">
        <f>B20*D20</f>
        <v>0</v>
      </c>
      <c r="F20" s="8"/>
    </row>
    <row r="21" spans="1:6" x14ac:dyDescent="0.2">
      <c r="A21" s="26" t="s">
        <v>11</v>
      </c>
      <c r="B21" s="13">
        <v>5</v>
      </c>
      <c r="C21" s="14">
        <v>220</v>
      </c>
      <c r="D21" s="37"/>
      <c r="E21" s="15">
        <f>B21*D21</f>
        <v>0</v>
      </c>
      <c r="F21" s="8"/>
    </row>
    <row r="22" spans="1:6" ht="13.5" thickBot="1" x14ac:dyDescent="0.25">
      <c r="A22" s="48" t="s">
        <v>4</v>
      </c>
      <c r="B22" s="49"/>
      <c r="C22" s="50"/>
      <c r="D22" s="25"/>
      <c r="E22" s="25">
        <f>SUM(E20:E21)</f>
        <v>0</v>
      </c>
      <c r="F22" s="18" t="e">
        <f>E22/E35</f>
        <v>#DIV/0!</v>
      </c>
    </row>
    <row r="23" spans="1:6" ht="13.5" thickBot="1" x14ac:dyDescent="0.25">
      <c r="A23" s="32"/>
      <c r="B23" s="46"/>
      <c r="C23" s="47"/>
      <c r="D23" s="21"/>
      <c r="E23" s="21"/>
      <c r="F23" s="35"/>
    </row>
    <row r="24" spans="1:6" x14ac:dyDescent="0.2">
      <c r="A24" s="124" t="s">
        <v>28</v>
      </c>
      <c r="B24" s="125"/>
      <c r="C24" s="125"/>
      <c r="D24" s="125"/>
      <c r="E24" s="125"/>
      <c r="F24" s="126"/>
    </row>
    <row r="25" spans="1:6" x14ac:dyDescent="0.2">
      <c r="A25" s="26" t="s">
        <v>38</v>
      </c>
      <c r="B25" s="13">
        <v>10</v>
      </c>
      <c r="C25" s="14">
        <v>180</v>
      </c>
      <c r="D25" s="9"/>
      <c r="E25" s="9">
        <f>B25*D25</f>
        <v>0</v>
      </c>
      <c r="F25" s="8"/>
    </row>
    <row r="26" spans="1:6" x14ac:dyDescent="0.2">
      <c r="A26" s="26" t="s">
        <v>39</v>
      </c>
      <c r="B26" s="13">
        <v>10</v>
      </c>
      <c r="C26" s="14">
        <v>180</v>
      </c>
      <c r="D26" s="9"/>
      <c r="E26" s="9">
        <f>B26*D26</f>
        <v>0</v>
      </c>
      <c r="F26" s="8"/>
    </row>
    <row r="27" spans="1:6" x14ac:dyDescent="0.2">
      <c r="A27" s="26" t="s">
        <v>40</v>
      </c>
      <c r="B27" s="13">
        <v>10</v>
      </c>
      <c r="C27" s="14">
        <v>180</v>
      </c>
      <c r="D27" s="9"/>
      <c r="E27" s="9">
        <f>B27*D27</f>
        <v>0</v>
      </c>
      <c r="F27" s="8"/>
    </row>
    <row r="28" spans="1:6" x14ac:dyDescent="0.2">
      <c r="A28" s="26" t="s">
        <v>41</v>
      </c>
      <c r="B28" s="13">
        <v>10</v>
      </c>
      <c r="C28" s="14">
        <v>180</v>
      </c>
      <c r="D28" s="9"/>
      <c r="E28" s="9">
        <f>B28*D28</f>
        <v>0</v>
      </c>
      <c r="F28" s="8"/>
    </row>
    <row r="29" spans="1:6" ht="13.5" thickBot="1" x14ac:dyDescent="0.25">
      <c r="A29" s="48" t="s">
        <v>4</v>
      </c>
      <c r="B29" s="49"/>
      <c r="C29" s="50"/>
      <c r="D29" s="25"/>
      <c r="E29" s="52">
        <f>SUM(E25:E28)</f>
        <v>0</v>
      </c>
      <c r="F29" s="18" t="e">
        <f>E29/E35</f>
        <v>#DIV/0!</v>
      </c>
    </row>
    <row r="30" spans="1:6" x14ac:dyDescent="0.2">
      <c r="A30" s="32"/>
      <c r="B30" s="46"/>
      <c r="C30" s="47"/>
      <c r="D30" s="21"/>
      <c r="E30" s="21"/>
      <c r="F30" s="35"/>
    </row>
    <row r="31" spans="1:6" x14ac:dyDescent="0.2">
      <c r="A31" s="32"/>
      <c r="B31" s="46"/>
      <c r="C31" s="47"/>
      <c r="D31" s="21"/>
      <c r="E31" s="21"/>
      <c r="F31" s="35"/>
    </row>
    <row r="32" spans="1:6" x14ac:dyDescent="0.2">
      <c r="A32" s="27"/>
      <c r="B32" s="31"/>
      <c r="C32" s="31"/>
      <c r="D32" s="31"/>
      <c r="E32" s="22"/>
      <c r="F32" s="35"/>
    </row>
    <row r="33" spans="1:6" ht="13.5" thickBot="1" x14ac:dyDescent="0.25">
      <c r="A33" s="29" t="s">
        <v>15</v>
      </c>
      <c r="B33" s="30"/>
      <c r="C33" s="30"/>
      <c r="D33" s="30"/>
      <c r="E33" s="33"/>
      <c r="F33" s="35"/>
    </row>
    <row r="34" spans="1:6" x14ac:dyDescent="0.2">
      <c r="A34" s="118" t="s">
        <v>5</v>
      </c>
      <c r="B34" s="119"/>
      <c r="C34" s="119"/>
      <c r="D34" s="120"/>
      <c r="E34" s="24" t="s">
        <v>6</v>
      </c>
      <c r="F34" s="17"/>
    </row>
    <row r="35" spans="1:6" x14ac:dyDescent="0.2">
      <c r="A35" s="143" t="s">
        <v>7</v>
      </c>
      <c r="B35" s="144"/>
      <c r="C35" s="144"/>
      <c r="D35" s="145"/>
      <c r="E35" s="53">
        <f>E17+E22+E29</f>
        <v>0</v>
      </c>
      <c r="F35" s="8" t="e">
        <f>E35/E35</f>
        <v>#DIV/0!</v>
      </c>
    </row>
  </sheetData>
  <mergeCells count="13">
    <mergeCell ref="A8:F8"/>
    <mergeCell ref="A2:F2"/>
    <mergeCell ref="A3:F3"/>
    <mergeCell ref="A4:F4"/>
    <mergeCell ref="A5:F5"/>
    <mergeCell ref="C6:F6"/>
    <mergeCell ref="A35:D35"/>
    <mergeCell ref="A9:F9"/>
    <mergeCell ref="A10:F10"/>
    <mergeCell ref="A15:F15"/>
    <mergeCell ref="A19:F19"/>
    <mergeCell ref="A24:F24"/>
    <mergeCell ref="A34:D34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5"/>
  <sheetViews>
    <sheetView workbookViewId="0">
      <selection activeCell="M19" sqref="M19"/>
    </sheetView>
  </sheetViews>
  <sheetFormatPr defaultRowHeight="12.75" x14ac:dyDescent="0.2"/>
  <cols>
    <col min="1" max="1" width="28.5703125" customWidth="1"/>
    <col min="2" max="2" width="10.7109375" customWidth="1"/>
    <col min="3" max="3" width="8.140625" customWidth="1"/>
    <col min="4" max="4" width="11.85546875" customWidth="1"/>
    <col min="5" max="5" width="14.85546875" bestFit="1" customWidth="1"/>
    <col min="6" max="6" width="8.140625" customWidth="1"/>
  </cols>
  <sheetData>
    <row r="2" spans="1:6" x14ac:dyDescent="0.2">
      <c r="A2" s="127" t="s">
        <v>19</v>
      </c>
      <c r="B2" s="127"/>
      <c r="C2" s="127"/>
      <c r="D2" s="127"/>
      <c r="E2" s="127"/>
      <c r="F2" s="127"/>
    </row>
    <row r="3" spans="1:6" ht="13.5" thickBot="1" x14ac:dyDescent="0.25">
      <c r="A3" s="128" t="s">
        <v>12</v>
      </c>
      <c r="B3" s="128"/>
      <c r="C3" s="128"/>
      <c r="D3" s="128"/>
      <c r="E3" s="128"/>
      <c r="F3" s="128"/>
    </row>
    <row r="4" spans="1:6" x14ac:dyDescent="0.2">
      <c r="A4" s="129" t="s">
        <v>20</v>
      </c>
      <c r="B4" s="130"/>
      <c r="C4" s="130"/>
      <c r="D4" s="130"/>
      <c r="E4" s="130"/>
      <c r="F4" s="131"/>
    </row>
    <row r="5" spans="1:6" ht="13.5" thickBot="1" x14ac:dyDescent="0.25">
      <c r="A5" s="132" t="s">
        <v>46</v>
      </c>
      <c r="B5" s="133"/>
      <c r="C5" s="133"/>
      <c r="D5" s="133"/>
      <c r="E5" s="133"/>
      <c r="F5" s="134"/>
    </row>
    <row r="6" spans="1:6" ht="13.5" thickBot="1" x14ac:dyDescent="0.25">
      <c r="A6" s="29"/>
      <c r="B6" s="30"/>
      <c r="C6" s="135"/>
      <c r="D6" s="135"/>
      <c r="E6" s="135"/>
      <c r="F6" s="135"/>
    </row>
    <row r="7" spans="1:6" ht="23.25" thickBot="1" x14ac:dyDescent="0.25">
      <c r="A7" s="54" t="s">
        <v>0</v>
      </c>
      <c r="B7" s="56" t="s">
        <v>1</v>
      </c>
      <c r="C7" s="55" t="s">
        <v>2</v>
      </c>
      <c r="D7" s="55" t="s">
        <v>13</v>
      </c>
      <c r="E7" s="55" t="s">
        <v>14</v>
      </c>
      <c r="F7" s="23" t="s">
        <v>3</v>
      </c>
    </row>
    <row r="8" spans="1:6" ht="13.5" thickBot="1" x14ac:dyDescent="0.25">
      <c r="A8" s="140" t="s">
        <v>9</v>
      </c>
      <c r="B8" s="141"/>
      <c r="C8" s="141"/>
      <c r="D8" s="141"/>
      <c r="E8" s="141"/>
      <c r="F8" s="142"/>
    </row>
    <row r="9" spans="1:6" ht="13.5" thickBot="1" x14ac:dyDescent="0.25">
      <c r="A9" s="139"/>
      <c r="B9" s="139"/>
      <c r="C9" s="139"/>
      <c r="D9" s="139"/>
      <c r="E9" s="139"/>
      <c r="F9" s="139"/>
    </row>
    <row r="10" spans="1:6" x14ac:dyDescent="0.2">
      <c r="A10" s="136" t="s">
        <v>23</v>
      </c>
      <c r="B10" s="137"/>
      <c r="C10" s="137"/>
      <c r="D10" s="137"/>
      <c r="E10" s="137"/>
      <c r="F10" s="138"/>
    </row>
    <row r="11" spans="1:6" x14ac:dyDescent="0.2">
      <c r="A11" s="26" t="s">
        <v>24</v>
      </c>
      <c r="B11" s="79">
        <v>1</v>
      </c>
      <c r="C11" s="80">
        <v>220</v>
      </c>
      <c r="D11" s="77"/>
      <c r="E11" s="78">
        <f>B11*D11</f>
        <v>0</v>
      </c>
      <c r="F11" s="8"/>
    </row>
    <row r="12" spans="1:6" x14ac:dyDescent="0.2">
      <c r="A12" s="26" t="s">
        <v>25</v>
      </c>
      <c r="B12" s="79">
        <v>1</v>
      </c>
      <c r="C12" s="80">
        <v>220</v>
      </c>
      <c r="D12" s="77"/>
      <c r="E12" s="78">
        <f>B12*D12</f>
        <v>0</v>
      </c>
      <c r="F12" s="8"/>
    </row>
    <row r="13" spans="1:6" ht="13.5" thickBot="1" x14ac:dyDescent="0.25">
      <c r="A13" s="48" t="s">
        <v>4</v>
      </c>
      <c r="B13" s="49"/>
      <c r="C13" s="50"/>
      <c r="D13" s="51"/>
      <c r="E13" s="51">
        <f>SUM(E12:E12)</f>
        <v>0</v>
      </c>
      <c r="F13" s="18" t="e">
        <f>E13/E31</f>
        <v>#DIV/0!</v>
      </c>
    </row>
    <row r="14" spans="1:6" ht="13.5" thickBot="1" x14ac:dyDescent="0.25">
      <c r="A14" s="29"/>
      <c r="B14" s="74"/>
      <c r="C14" s="75"/>
      <c r="D14" s="75"/>
      <c r="E14" s="76"/>
      <c r="F14" s="35"/>
    </row>
    <row r="15" spans="1:6" x14ac:dyDescent="0.2">
      <c r="A15" s="124" t="s">
        <v>26</v>
      </c>
      <c r="B15" s="125"/>
      <c r="C15" s="125"/>
      <c r="D15" s="125"/>
      <c r="E15" s="125"/>
      <c r="F15" s="126"/>
    </row>
    <row r="16" spans="1:6" x14ac:dyDescent="0.2">
      <c r="A16" s="26" t="s">
        <v>21</v>
      </c>
      <c r="B16" s="13">
        <v>5</v>
      </c>
      <c r="C16" s="14">
        <v>220</v>
      </c>
      <c r="D16" s="9"/>
      <c r="E16" s="15">
        <f>B16*D16</f>
        <v>0</v>
      </c>
      <c r="F16" s="8"/>
    </row>
    <row r="17" spans="1:6" ht="13.5" thickBot="1" x14ac:dyDescent="0.25">
      <c r="A17" s="48" t="s">
        <v>4</v>
      </c>
      <c r="B17" s="49"/>
      <c r="C17" s="50"/>
      <c r="D17" s="51"/>
      <c r="E17" s="51">
        <f>SUM(E16:E16)</f>
        <v>0</v>
      </c>
      <c r="F17" s="18" t="e">
        <f>E17/E35</f>
        <v>#DIV/0!</v>
      </c>
    </row>
    <row r="18" spans="1:6" ht="13.5" thickBot="1" x14ac:dyDescent="0.25">
      <c r="A18" s="42"/>
      <c r="B18" s="43"/>
      <c r="C18" s="44"/>
      <c r="D18" s="45"/>
      <c r="E18" s="45"/>
      <c r="F18" s="35"/>
    </row>
    <row r="19" spans="1:6" x14ac:dyDescent="0.2">
      <c r="A19" s="121" t="s">
        <v>27</v>
      </c>
      <c r="B19" s="122"/>
      <c r="C19" s="122"/>
      <c r="D19" s="122"/>
      <c r="E19" s="122"/>
      <c r="F19" s="123"/>
    </row>
    <row r="20" spans="1:6" x14ac:dyDescent="0.2">
      <c r="A20" s="12" t="s">
        <v>10</v>
      </c>
      <c r="B20" s="13">
        <v>5</v>
      </c>
      <c r="C20" s="14">
        <v>220</v>
      </c>
      <c r="D20" s="37"/>
      <c r="E20" s="15">
        <f>B20*D20</f>
        <v>0</v>
      </c>
      <c r="F20" s="8"/>
    </row>
    <row r="21" spans="1:6" x14ac:dyDescent="0.2">
      <c r="A21" s="26" t="s">
        <v>11</v>
      </c>
      <c r="B21" s="13">
        <v>5</v>
      </c>
      <c r="C21" s="14">
        <v>220</v>
      </c>
      <c r="D21" s="37"/>
      <c r="E21" s="15">
        <f>B21*D21</f>
        <v>0</v>
      </c>
      <c r="F21" s="8"/>
    </row>
    <row r="22" spans="1:6" ht="13.5" thickBot="1" x14ac:dyDescent="0.25">
      <c r="A22" s="48" t="s">
        <v>4</v>
      </c>
      <c r="B22" s="49"/>
      <c r="C22" s="50"/>
      <c r="D22" s="25"/>
      <c r="E22" s="25">
        <f>SUM(E20:E21)</f>
        <v>0</v>
      </c>
      <c r="F22" s="18" t="e">
        <f>E22/E35</f>
        <v>#DIV/0!</v>
      </c>
    </row>
    <row r="23" spans="1:6" ht="13.5" thickBot="1" x14ac:dyDescent="0.25">
      <c r="A23" s="32"/>
      <c r="B23" s="46"/>
      <c r="C23" s="47"/>
      <c r="D23" s="21"/>
      <c r="E23" s="21"/>
      <c r="F23" s="35"/>
    </row>
    <row r="24" spans="1:6" x14ac:dyDescent="0.2">
      <c r="A24" s="124" t="s">
        <v>28</v>
      </c>
      <c r="B24" s="125"/>
      <c r="C24" s="125"/>
      <c r="D24" s="125"/>
      <c r="E24" s="125"/>
      <c r="F24" s="126"/>
    </row>
    <row r="25" spans="1:6" x14ac:dyDescent="0.2">
      <c r="A25" s="26" t="s">
        <v>38</v>
      </c>
      <c r="B25" s="13">
        <v>10</v>
      </c>
      <c r="C25" s="14">
        <v>180</v>
      </c>
      <c r="D25" s="9"/>
      <c r="E25" s="9">
        <f>B25*D25</f>
        <v>0</v>
      </c>
      <c r="F25" s="8"/>
    </row>
    <row r="26" spans="1:6" x14ac:dyDescent="0.2">
      <c r="A26" s="26" t="s">
        <v>39</v>
      </c>
      <c r="B26" s="13">
        <v>10</v>
      </c>
      <c r="C26" s="14">
        <v>180</v>
      </c>
      <c r="D26" s="9"/>
      <c r="E26" s="9">
        <f>B26*D26</f>
        <v>0</v>
      </c>
      <c r="F26" s="8"/>
    </row>
    <row r="27" spans="1:6" x14ac:dyDescent="0.2">
      <c r="A27" s="26" t="s">
        <v>40</v>
      </c>
      <c r="B27" s="13">
        <v>10</v>
      </c>
      <c r="C27" s="14">
        <v>180</v>
      </c>
      <c r="D27" s="9"/>
      <c r="E27" s="9">
        <f>B27*D27</f>
        <v>0</v>
      </c>
      <c r="F27" s="8"/>
    </row>
    <row r="28" spans="1:6" x14ac:dyDescent="0.2">
      <c r="A28" s="26" t="s">
        <v>41</v>
      </c>
      <c r="B28" s="13">
        <v>10</v>
      </c>
      <c r="C28" s="14">
        <v>180</v>
      </c>
      <c r="D28" s="9"/>
      <c r="E28" s="9">
        <f>B28*D28</f>
        <v>0</v>
      </c>
      <c r="F28" s="8"/>
    </row>
    <row r="29" spans="1:6" ht="13.5" thickBot="1" x14ac:dyDescent="0.25">
      <c r="A29" s="48" t="s">
        <v>4</v>
      </c>
      <c r="B29" s="49"/>
      <c r="C29" s="50"/>
      <c r="D29" s="25"/>
      <c r="E29" s="52">
        <f>SUM(E25:E28)</f>
        <v>0</v>
      </c>
      <c r="F29" s="18" t="e">
        <f>E29/E35</f>
        <v>#DIV/0!</v>
      </c>
    </row>
    <row r="30" spans="1:6" x14ac:dyDescent="0.2">
      <c r="A30" s="32"/>
      <c r="B30" s="46"/>
      <c r="C30" s="47"/>
      <c r="D30" s="21"/>
      <c r="E30" s="21"/>
      <c r="F30" s="35"/>
    </row>
    <row r="31" spans="1:6" x14ac:dyDescent="0.2">
      <c r="A31" s="32"/>
      <c r="B31" s="46"/>
      <c r="C31" s="47"/>
      <c r="D31" s="21"/>
      <c r="E31" s="21"/>
      <c r="F31" s="35"/>
    </row>
    <row r="32" spans="1:6" x14ac:dyDescent="0.2">
      <c r="A32" s="27"/>
      <c r="B32" s="31"/>
      <c r="C32" s="31"/>
      <c r="D32" s="31"/>
      <c r="E32" s="22"/>
      <c r="F32" s="35"/>
    </row>
    <row r="33" spans="1:6" ht="13.5" thickBot="1" x14ac:dyDescent="0.25">
      <c r="A33" s="29" t="s">
        <v>15</v>
      </c>
      <c r="B33" s="30"/>
      <c r="C33" s="30"/>
      <c r="D33" s="30"/>
      <c r="E33" s="33"/>
      <c r="F33" s="35"/>
    </row>
    <row r="34" spans="1:6" x14ac:dyDescent="0.2">
      <c r="A34" s="118" t="s">
        <v>5</v>
      </c>
      <c r="B34" s="119"/>
      <c r="C34" s="119"/>
      <c r="D34" s="120"/>
      <c r="E34" s="24" t="s">
        <v>6</v>
      </c>
      <c r="F34" s="17"/>
    </row>
    <row r="35" spans="1:6" x14ac:dyDescent="0.2">
      <c r="A35" s="143" t="s">
        <v>7</v>
      </c>
      <c r="B35" s="144"/>
      <c r="C35" s="144"/>
      <c r="D35" s="145"/>
      <c r="E35" s="53">
        <f>E17+E22+E29</f>
        <v>0</v>
      </c>
      <c r="F35" s="8" t="e">
        <f>E35/E35</f>
        <v>#DIV/0!</v>
      </c>
    </row>
  </sheetData>
  <mergeCells count="13">
    <mergeCell ref="A8:F8"/>
    <mergeCell ref="A2:F2"/>
    <mergeCell ref="A3:F3"/>
    <mergeCell ref="A4:F4"/>
    <mergeCell ref="A5:F5"/>
    <mergeCell ref="C6:F6"/>
    <mergeCell ref="A35:D35"/>
    <mergeCell ref="A9:F9"/>
    <mergeCell ref="A10:F10"/>
    <mergeCell ref="A15:F15"/>
    <mergeCell ref="A19:F19"/>
    <mergeCell ref="A24:F24"/>
    <mergeCell ref="A34:D34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5"/>
  <sheetViews>
    <sheetView workbookViewId="0">
      <selection activeCell="K20" sqref="K20"/>
    </sheetView>
  </sheetViews>
  <sheetFormatPr defaultRowHeight="12.75" x14ac:dyDescent="0.2"/>
  <cols>
    <col min="1" max="1" width="28.5703125" customWidth="1"/>
    <col min="2" max="2" width="10.7109375" customWidth="1"/>
    <col min="3" max="3" width="8.140625" customWidth="1"/>
    <col min="4" max="4" width="11.85546875" customWidth="1"/>
    <col min="5" max="5" width="14.85546875" bestFit="1" customWidth="1"/>
    <col min="6" max="6" width="8.140625" customWidth="1"/>
  </cols>
  <sheetData>
    <row r="2" spans="1:6" x14ac:dyDescent="0.2">
      <c r="A2" s="127" t="s">
        <v>19</v>
      </c>
      <c r="B2" s="127"/>
      <c r="C2" s="127"/>
      <c r="D2" s="127"/>
      <c r="E2" s="127"/>
      <c r="F2" s="127"/>
    </row>
    <row r="3" spans="1:6" ht="13.5" thickBot="1" x14ac:dyDescent="0.25">
      <c r="A3" s="128" t="s">
        <v>12</v>
      </c>
      <c r="B3" s="128"/>
      <c r="C3" s="128"/>
      <c r="D3" s="128"/>
      <c r="E3" s="128"/>
      <c r="F3" s="128"/>
    </row>
    <row r="4" spans="1:6" x14ac:dyDescent="0.2">
      <c r="A4" s="129" t="s">
        <v>20</v>
      </c>
      <c r="B4" s="130"/>
      <c r="C4" s="130"/>
      <c r="D4" s="130"/>
      <c r="E4" s="130"/>
      <c r="F4" s="131"/>
    </row>
    <row r="5" spans="1:6" ht="13.5" thickBot="1" x14ac:dyDescent="0.25">
      <c r="A5" s="132" t="s">
        <v>47</v>
      </c>
      <c r="B5" s="133"/>
      <c r="C5" s="133"/>
      <c r="D5" s="133"/>
      <c r="E5" s="133"/>
      <c r="F5" s="134"/>
    </row>
    <row r="6" spans="1:6" ht="13.5" thickBot="1" x14ac:dyDescent="0.25">
      <c r="A6" s="29"/>
      <c r="B6" s="30"/>
      <c r="C6" s="135"/>
      <c r="D6" s="135"/>
      <c r="E6" s="135"/>
      <c r="F6" s="135"/>
    </row>
    <row r="7" spans="1:6" ht="23.25" thickBot="1" x14ac:dyDescent="0.25">
      <c r="A7" s="54" t="s">
        <v>0</v>
      </c>
      <c r="B7" s="56" t="s">
        <v>1</v>
      </c>
      <c r="C7" s="55" t="s">
        <v>2</v>
      </c>
      <c r="D7" s="55" t="s">
        <v>13</v>
      </c>
      <c r="E7" s="55" t="s">
        <v>14</v>
      </c>
      <c r="F7" s="23" t="s">
        <v>3</v>
      </c>
    </row>
    <row r="8" spans="1:6" ht="13.5" thickBot="1" x14ac:dyDescent="0.25">
      <c r="A8" s="140" t="s">
        <v>9</v>
      </c>
      <c r="B8" s="141"/>
      <c r="C8" s="141"/>
      <c r="D8" s="141"/>
      <c r="E8" s="141"/>
      <c r="F8" s="142"/>
    </row>
    <row r="9" spans="1:6" ht="13.5" thickBot="1" x14ac:dyDescent="0.25">
      <c r="A9" s="139"/>
      <c r="B9" s="139"/>
      <c r="C9" s="139"/>
      <c r="D9" s="139"/>
      <c r="E9" s="139"/>
      <c r="F9" s="139"/>
    </row>
    <row r="10" spans="1:6" x14ac:dyDescent="0.2">
      <c r="A10" s="136" t="s">
        <v>23</v>
      </c>
      <c r="B10" s="137"/>
      <c r="C10" s="137"/>
      <c r="D10" s="137"/>
      <c r="E10" s="137"/>
      <c r="F10" s="138"/>
    </row>
    <row r="11" spans="1:6" x14ac:dyDescent="0.2">
      <c r="A11" s="26" t="s">
        <v>24</v>
      </c>
      <c r="B11" s="79">
        <v>1</v>
      </c>
      <c r="C11" s="80">
        <v>220</v>
      </c>
      <c r="D11" s="77"/>
      <c r="E11" s="78">
        <f>B11*D11</f>
        <v>0</v>
      </c>
      <c r="F11" s="8"/>
    </row>
    <row r="12" spans="1:6" x14ac:dyDescent="0.2">
      <c r="A12" s="26" t="s">
        <v>25</v>
      </c>
      <c r="B12" s="79">
        <v>1</v>
      </c>
      <c r="C12" s="80">
        <v>220</v>
      </c>
      <c r="D12" s="77"/>
      <c r="E12" s="78">
        <f>B12*D12</f>
        <v>0</v>
      </c>
      <c r="F12" s="8"/>
    </row>
    <row r="13" spans="1:6" ht="13.5" thickBot="1" x14ac:dyDescent="0.25">
      <c r="A13" s="48" t="s">
        <v>4</v>
      </c>
      <c r="B13" s="49"/>
      <c r="C13" s="50"/>
      <c r="D13" s="51"/>
      <c r="E13" s="51">
        <f>SUM(E12:E12)</f>
        <v>0</v>
      </c>
      <c r="F13" s="18" t="e">
        <f>E13/E31</f>
        <v>#DIV/0!</v>
      </c>
    </row>
    <row r="14" spans="1:6" ht="13.5" thickBot="1" x14ac:dyDescent="0.25">
      <c r="A14" s="29"/>
      <c r="B14" s="74"/>
      <c r="C14" s="75"/>
      <c r="D14" s="75"/>
      <c r="E14" s="76"/>
      <c r="F14" s="35"/>
    </row>
    <row r="15" spans="1:6" x14ac:dyDescent="0.2">
      <c r="A15" s="124" t="s">
        <v>26</v>
      </c>
      <c r="B15" s="125"/>
      <c r="C15" s="125"/>
      <c r="D15" s="125"/>
      <c r="E15" s="125"/>
      <c r="F15" s="126"/>
    </row>
    <row r="16" spans="1:6" x14ac:dyDescent="0.2">
      <c r="A16" s="26" t="s">
        <v>21</v>
      </c>
      <c r="B16" s="13">
        <v>1</v>
      </c>
      <c r="C16" s="14">
        <v>220</v>
      </c>
      <c r="D16" s="9"/>
      <c r="E16" s="15">
        <f>B16*D16</f>
        <v>0</v>
      </c>
      <c r="F16" s="8"/>
    </row>
    <row r="17" spans="1:6" ht="13.5" thickBot="1" x14ac:dyDescent="0.25">
      <c r="A17" s="48" t="s">
        <v>4</v>
      </c>
      <c r="B17" s="49"/>
      <c r="C17" s="50"/>
      <c r="D17" s="51"/>
      <c r="E17" s="51">
        <f>SUM(E16:E16)</f>
        <v>0</v>
      </c>
      <c r="F17" s="18" t="e">
        <f>E17/E35</f>
        <v>#DIV/0!</v>
      </c>
    </row>
    <row r="18" spans="1:6" ht="13.5" thickBot="1" x14ac:dyDescent="0.25">
      <c r="A18" s="42"/>
      <c r="B18" s="43"/>
      <c r="C18" s="44"/>
      <c r="D18" s="45"/>
      <c r="E18" s="45"/>
      <c r="F18" s="35"/>
    </row>
    <row r="19" spans="1:6" x14ac:dyDescent="0.2">
      <c r="A19" s="121" t="s">
        <v>27</v>
      </c>
      <c r="B19" s="122"/>
      <c r="C19" s="122"/>
      <c r="D19" s="122"/>
      <c r="E19" s="122"/>
      <c r="F19" s="123"/>
    </row>
    <row r="20" spans="1:6" x14ac:dyDescent="0.2">
      <c r="A20" s="12" t="s">
        <v>10</v>
      </c>
      <c r="B20" s="13">
        <v>1</v>
      </c>
      <c r="C20" s="14">
        <v>220</v>
      </c>
      <c r="D20" s="37"/>
      <c r="E20" s="15">
        <f>B20*D20</f>
        <v>0</v>
      </c>
      <c r="F20" s="8"/>
    </row>
    <row r="21" spans="1:6" x14ac:dyDescent="0.2">
      <c r="A21" s="26" t="s">
        <v>11</v>
      </c>
      <c r="B21" s="13">
        <v>1</v>
      </c>
      <c r="C21" s="14">
        <v>220</v>
      </c>
      <c r="D21" s="37"/>
      <c r="E21" s="15">
        <f>B21*D21</f>
        <v>0</v>
      </c>
      <c r="F21" s="8"/>
    </row>
    <row r="22" spans="1:6" ht="13.5" thickBot="1" x14ac:dyDescent="0.25">
      <c r="A22" s="48" t="s">
        <v>4</v>
      </c>
      <c r="B22" s="49"/>
      <c r="C22" s="50"/>
      <c r="D22" s="25"/>
      <c r="E22" s="25">
        <f>SUM(E20:E21)</f>
        <v>0</v>
      </c>
      <c r="F22" s="18" t="e">
        <f>E22/E35</f>
        <v>#DIV/0!</v>
      </c>
    </row>
    <row r="23" spans="1:6" ht="13.5" thickBot="1" x14ac:dyDescent="0.25">
      <c r="A23" s="32"/>
      <c r="B23" s="46"/>
      <c r="C23" s="47"/>
      <c r="D23" s="21"/>
      <c r="E23" s="21"/>
      <c r="F23" s="35"/>
    </row>
    <row r="24" spans="1:6" x14ac:dyDescent="0.2">
      <c r="A24" s="124" t="s">
        <v>28</v>
      </c>
      <c r="B24" s="125"/>
      <c r="C24" s="125"/>
      <c r="D24" s="125"/>
      <c r="E24" s="125"/>
      <c r="F24" s="126"/>
    </row>
    <row r="25" spans="1:6" x14ac:dyDescent="0.2">
      <c r="A25" s="26" t="s">
        <v>38</v>
      </c>
      <c r="B25" s="13">
        <v>2</v>
      </c>
      <c r="C25" s="14">
        <v>180</v>
      </c>
      <c r="D25" s="9"/>
      <c r="E25" s="9">
        <f>B25*D25</f>
        <v>0</v>
      </c>
      <c r="F25" s="8"/>
    </row>
    <row r="26" spans="1:6" x14ac:dyDescent="0.2">
      <c r="A26" s="26" t="s">
        <v>39</v>
      </c>
      <c r="B26" s="13">
        <v>2</v>
      </c>
      <c r="C26" s="14">
        <v>180</v>
      </c>
      <c r="D26" s="9"/>
      <c r="E26" s="9">
        <f>B26*D26</f>
        <v>0</v>
      </c>
      <c r="F26" s="8"/>
    </row>
    <row r="27" spans="1:6" x14ac:dyDescent="0.2">
      <c r="A27" s="26" t="s">
        <v>40</v>
      </c>
      <c r="B27" s="13">
        <v>2</v>
      </c>
      <c r="C27" s="14">
        <v>180</v>
      </c>
      <c r="D27" s="9"/>
      <c r="E27" s="9">
        <f>B27*D27</f>
        <v>0</v>
      </c>
      <c r="F27" s="8"/>
    </row>
    <row r="28" spans="1:6" x14ac:dyDescent="0.2">
      <c r="A28" s="26" t="s">
        <v>41</v>
      </c>
      <c r="B28" s="13">
        <v>2</v>
      </c>
      <c r="C28" s="14">
        <v>180</v>
      </c>
      <c r="D28" s="9"/>
      <c r="E28" s="9">
        <f>B28*D28</f>
        <v>0</v>
      </c>
      <c r="F28" s="8"/>
    </row>
    <row r="29" spans="1:6" ht="13.5" thickBot="1" x14ac:dyDescent="0.25">
      <c r="A29" s="48" t="s">
        <v>4</v>
      </c>
      <c r="B29" s="49"/>
      <c r="C29" s="50"/>
      <c r="D29" s="25"/>
      <c r="E29" s="52">
        <f>SUM(E25:E28)</f>
        <v>0</v>
      </c>
      <c r="F29" s="18" t="e">
        <f>E29/E35</f>
        <v>#DIV/0!</v>
      </c>
    </row>
    <row r="30" spans="1:6" x14ac:dyDescent="0.2">
      <c r="A30" s="32"/>
      <c r="B30" s="46"/>
      <c r="C30" s="47"/>
      <c r="D30" s="21"/>
      <c r="E30" s="21"/>
      <c r="F30" s="35"/>
    </row>
    <row r="31" spans="1:6" x14ac:dyDescent="0.2">
      <c r="A31" s="32"/>
      <c r="B31" s="46"/>
      <c r="C31" s="47"/>
      <c r="D31" s="21"/>
      <c r="E31" s="21"/>
      <c r="F31" s="35"/>
    </row>
    <row r="32" spans="1:6" x14ac:dyDescent="0.2">
      <c r="A32" s="27"/>
      <c r="B32" s="31"/>
      <c r="C32" s="31"/>
      <c r="D32" s="31"/>
      <c r="E32" s="22"/>
      <c r="F32" s="35"/>
    </row>
    <row r="33" spans="1:6" ht="13.5" thickBot="1" x14ac:dyDescent="0.25">
      <c r="A33" s="29" t="s">
        <v>15</v>
      </c>
      <c r="B33" s="30"/>
      <c r="C33" s="30"/>
      <c r="D33" s="30"/>
      <c r="E33" s="33"/>
      <c r="F33" s="35"/>
    </row>
    <row r="34" spans="1:6" x14ac:dyDescent="0.2">
      <c r="A34" s="118" t="s">
        <v>5</v>
      </c>
      <c r="B34" s="119"/>
      <c r="C34" s="119"/>
      <c r="D34" s="120"/>
      <c r="E34" s="24" t="s">
        <v>6</v>
      </c>
      <c r="F34" s="17"/>
    </row>
    <row r="35" spans="1:6" x14ac:dyDescent="0.2">
      <c r="A35" s="143" t="s">
        <v>7</v>
      </c>
      <c r="B35" s="144"/>
      <c r="C35" s="144"/>
      <c r="D35" s="145"/>
      <c r="E35" s="53">
        <f>E17+E22+E29</f>
        <v>0</v>
      </c>
      <c r="F35" s="8" t="e">
        <f>E35/E35</f>
        <v>#DIV/0!</v>
      </c>
    </row>
  </sheetData>
  <mergeCells count="13">
    <mergeCell ref="A8:F8"/>
    <mergeCell ref="A2:F2"/>
    <mergeCell ref="A3:F3"/>
    <mergeCell ref="A4:F4"/>
    <mergeCell ref="A5:F5"/>
    <mergeCell ref="C6:F6"/>
    <mergeCell ref="A35:D35"/>
    <mergeCell ref="A9:F9"/>
    <mergeCell ref="A10:F10"/>
    <mergeCell ref="A15:F15"/>
    <mergeCell ref="A19:F19"/>
    <mergeCell ref="A24:F24"/>
    <mergeCell ref="A34:D34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5"/>
  <sheetViews>
    <sheetView workbookViewId="0">
      <selection activeCell="A2" sqref="A2:F35"/>
    </sheetView>
  </sheetViews>
  <sheetFormatPr defaultRowHeight="12.75" x14ac:dyDescent="0.2"/>
  <cols>
    <col min="1" max="1" width="28.5703125" customWidth="1"/>
    <col min="2" max="2" width="10.7109375" customWidth="1"/>
    <col min="3" max="3" width="8.140625" customWidth="1"/>
    <col min="4" max="4" width="11.85546875" customWidth="1"/>
    <col min="5" max="5" width="14.85546875" bestFit="1" customWidth="1"/>
    <col min="6" max="6" width="8.140625" customWidth="1"/>
  </cols>
  <sheetData>
    <row r="2" spans="1:6" x14ac:dyDescent="0.2">
      <c r="A2" s="127" t="s">
        <v>19</v>
      </c>
      <c r="B2" s="127"/>
      <c r="C2" s="127"/>
      <c r="D2" s="127"/>
      <c r="E2" s="127"/>
      <c r="F2" s="127"/>
    </row>
    <row r="3" spans="1:6" ht="13.5" thickBot="1" x14ac:dyDescent="0.25">
      <c r="A3" s="128" t="s">
        <v>12</v>
      </c>
      <c r="B3" s="128"/>
      <c r="C3" s="128"/>
      <c r="D3" s="128"/>
      <c r="E3" s="128"/>
      <c r="F3" s="128"/>
    </row>
    <row r="4" spans="1:6" x14ac:dyDescent="0.2">
      <c r="A4" s="129" t="s">
        <v>20</v>
      </c>
      <c r="B4" s="130"/>
      <c r="C4" s="130"/>
      <c r="D4" s="130"/>
      <c r="E4" s="130"/>
      <c r="F4" s="131"/>
    </row>
    <row r="5" spans="1:6" ht="13.5" thickBot="1" x14ac:dyDescent="0.25">
      <c r="A5" s="132" t="s">
        <v>48</v>
      </c>
      <c r="B5" s="133"/>
      <c r="C5" s="133"/>
      <c r="D5" s="133"/>
      <c r="E5" s="133"/>
      <c r="F5" s="134"/>
    </row>
    <row r="6" spans="1:6" ht="13.5" thickBot="1" x14ac:dyDescent="0.25">
      <c r="A6" s="29"/>
      <c r="B6" s="30"/>
      <c r="C6" s="135"/>
      <c r="D6" s="135"/>
      <c r="E6" s="135"/>
      <c r="F6" s="135"/>
    </row>
    <row r="7" spans="1:6" ht="23.25" thickBot="1" x14ac:dyDescent="0.25">
      <c r="A7" s="54" t="s">
        <v>0</v>
      </c>
      <c r="B7" s="56" t="s">
        <v>1</v>
      </c>
      <c r="C7" s="55" t="s">
        <v>2</v>
      </c>
      <c r="D7" s="55" t="s">
        <v>13</v>
      </c>
      <c r="E7" s="55" t="s">
        <v>14</v>
      </c>
      <c r="F7" s="23" t="s">
        <v>3</v>
      </c>
    </row>
    <row r="8" spans="1:6" ht="13.5" thickBot="1" x14ac:dyDescent="0.25">
      <c r="A8" s="140" t="s">
        <v>9</v>
      </c>
      <c r="B8" s="141"/>
      <c r="C8" s="141"/>
      <c r="D8" s="141"/>
      <c r="E8" s="141"/>
      <c r="F8" s="142"/>
    </row>
    <row r="9" spans="1:6" ht="13.5" thickBot="1" x14ac:dyDescent="0.25">
      <c r="A9" s="139"/>
      <c r="B9" s="139"/>
      <c r="C9" s="139"/>
      <c r="D9" s="139"/>
      <c r="E9" s="139"/>
      <c r="F9" s="139"/>
    </row>
    <row r="10" spans="1:6" x14ac:dyDescent="0.2">
      <c r="A10" s="136" t="s">
        <v>23</v>
      </c>
      <c r="B10" s="137"/>
      <c r="C10" s="137"/>
      <c r="D10" s="137"/>
      <c r="E10" s="137"/>
      <c r="F10" s="138"/>
    </row>
    <row r="11" spans="1:6" x14ac:dyDescent="0.2">
      <c r="A11" s="26" t="s">
        <v>24</v>
      </c>
      <c r="B11" s="79">
        <v>1</v>
      </c>
      <c r="C11" s="80">
        <v>220</v>
      </c>
      <c r="D11" s="77"/>
      <c r="E11" s="78">
        <f>B11*D11</f>
        <v>0</v>
      </c>
      <c r="F11" s="8"/>
    </row>
    <row r="12" spans="1:6" x14ac:dyDescent="0.2">
      <c r="A12" s="26" t="s">
        <v>25</v>
      </c>
      <c r="B12" s="79">
        <v>1</v>
      </c>
      <c r="C12" s="80">
        <v>220</v>
      </c>
      <c r="D12" s="77"/>
      <c r="E12" s="78">
        <f>B12*D12</f>
        <v>0</v>
      </c>
      <c r="F12" s="8"/>
    </row>
    <row r="13" spans="1:6" ht="13.5" thickBot="1" x14ac:dyDescent="0.25">
      <c r="A13" s="48" t="s">
        <v>4</v>
      </c>
      <c r="B13" s="49"/>
      <c r="C13" s="50"/>
      <c r="D13" s="51"/>
      <c r="E13" s="51">
        <f>SUM(E12:E12)</f>
        <v>0</v>
      </c>
      <c r="F13" s="18" t="e">
        <f>E13/E31</f>
        <v>#DIV/0!</v>
      </c>
    </row>
    <row r="14" spans="1:6" ht="13.5" thickBot="1" x14ac:dyDescent="0.25">
      <c r="A14" s="29"/>
      <c r="B14" s="74"/>
      <c r="C14" s="75"/>
      <c r="D14" s="75"/>
      <c r="E14" s="76"/>
      <c r="F14" s="35"/>
    </row>
    <row r="15" spans="1:6" x14ac:dyDescent="0.2">
      <c r="A15" s="124" t="s">
        <v>26</v>
      </c>
      <c r="B15" s="125"/>
      <c r="C15" s="125"/>
      <c r="D15" s="125"/>
      <c r="E15" s="125"/>
      <c r="F15" s="126"/>
    </row>
    <row r="16" spans="1:6" x14ac:dyDescent="0.2">
      <c r="A16" s="26" t="s">
        <v>21</v>
      </c>
      <c r="B16" s="13">
        <v>1</v>
      </c>
      <c r="C16" s="14">
        <v>220</v>
      </c>
      <c r="D16" s="9"/>
      <c r="E16" s="15">
        <f>B16*D16</f>
        <v>0</v>
      </c>
      <c r="F16" s="8"/>
    </row>
    <row r="17" spans="1:6" ht="13.5" thickBot="1" x14ac:dyDescent="0.25">
      <c r="A17" s="48" t="s">
        <v>4</v>
      </c>
      <c r="B17" s="49"/>
      <c r="C17" s="50"/>
      <c r="D17" s="51"/>
      <c r="E17" s="51">
        <f>SUM(E16:E16)</f>
        <v>0</v>
      </c>
      <c r="F17" s="18" t="e">
        <f>E17/E35</f>
        <v>#DIV/0!</v>
      </c>
    </row>
    <row r="18" spans="1:6" ht="13.5" thickBot="1" x14ac:dyDescent="0.25">
      <c r="A18" s="42"/>
      <c r="B18" s="43"/>
      <c r="C18" s="44"/>
      <c r="D18" s="45"/>
      <c r="E18" s="45"/>
      <c r="F18" s="35"/>
    </row>
    <row r="19" spans="1:6" x14ac:dyDescent="0.2">
      <c r="A19" s="121" t="s">
        <v>27</v>
      </c>
      <c r="B19" s="122"/>
      <c r="C19" s="122"/>
      <c r="D19" s="122"/>
      <c r="E19" s="122"/>
      <c r="F19" s="123"/>
    </row>
    <row r="20" spans="1:6" x14ac:dyDescent="0.2">
      <c r="A20" s="12" t="s">
        <v>10</v>
      </c>
      <c r="B20" s="13">
        <v>1</v>
      </c>
      <c r="C20" s="14">
        <v>220</v>
      </c>
      <c r="D20" s="37"/>
      <c r="E20" s="15">
        <f>B20*D20</f>
        <v>0</v>
      </c>
      <c r="F20" s="8"/>
    </row>
    <row r="21" spans="1:6" x14ac:dyDescent="0.2">
      <c r="A21" s="26" t="s">
        <v>11</v>
      </c>
      <c r="B21" s="13">
        <v>1</v>
      </c>
      <c r="C21" s="14">
        <v>220</v>
      </c>
      <c r="D21" s="37"/>
      <c r="E21" s="15">
        <f>B21*D21</f>
        <v>0</v>
      </c>
      <c r="F21" s="8"/>
    </row>
    <row r="22" spans="1:6" ht="13.5" thickBot="1" x14ac:dyDescent="0.25">
      <c r="A22" s="48" t="s">
        <v>4</v>
      </c>
      <c r="B22" s="49"/>
      <c r="C22" s="50"/>
      <c r="D22" s="25"/>
      <c r="E22" s="25">
        <f>SUM(E20:E21)</f>
        <v>0</v>
      </c>
      <c r="F22" s="18" t="e">
        <f>E22/E35</f>
        <v>#DIV/0!</v>
      </c>
    </row>
    <row r="23" spans="1:6" ht="13.5" thickBot="1" x14ac:dyDescent="0.25">
      <c r="A23" s="32"/>
      <c r="B23" s="46"/>
      <c r="C23" s="47"/>
      <c r="D23" s="21"/>
      <c r="E23" s="21"/>
      <c r="F23" s="35"/>
    </row>
    <row r="24" spans="1:6" x14ac:dyDescent="0.2">
      <c r="A24" s="124" t="s">
        <v>28</v>
      </c>
      <c r="B24" s="125"/>
      <c r="C24" s="125"/>
      <c r="D24" s="125"/>
      <c r="E24" s="125"/>
      <c r="F24" s="126"/>
    </row>
    <row r="25" spans="1:6" x14ac:dyDescent="0.2">
      <c r="A25" s="26" t="s">
        <v>38</v>
      </c>
      <c r="B25" s="13">
        <v>2</v>
      </c>
      <c r="C25" s="14">
        <v>180</v>
      </c>
      <c r="D25" s="9"/>
      <c r="E25" s="9">
        <f>B25*D25</f>
        <v>0</v>
      </c>
      <c r="F25" s="8"/>
    </row>
    <row r="26" spans="1:6" x14ac:dyDescent="0.2">
      <c r="A26" s="26" t="s">
        <v>39</v>
      </c>
      <c r="B26" s="13">
        <v>2</v>
      </c>
      <c r="C26" s="14">
        <v>180</v>
      </c>
      <c r="D26" s="9"/>
      <c r="E26" s="9">
        <f>B26*D26</f>
        <v>0</v>
      </c>
      <c r="F26" s="8"/>
    </row>
    <row r="27" spans="1:6" x14ac:dyDescent="0.2">
      <c r="A27" s="26" t="s">
        <v>40</v>
      </c>
      <c r="B27" s="13">
        <v>2</v>
      </c>
      <c r="C27" s="14">
        <v>180</v>
      </c>
      <c r="D27" s="9"/>
      <c r="E27" s="9">
        <f>B27*D27</f>
        <v>0</v>
      </c>
      <c r="F27" s="8"/>
    </row>
    <row r="28" spans="1:6" x14ac:dyDescent="0.2">
      <c r="A28" s="26" t="s">
        <v>41</v>
      </c>
      <c r="B28" s="13">
        <v>2</v>
      </c>
      <c r="C28" s="14">
        <v>180</v>
      </c>
      <c r="D28" s="9"/>
      <c r="E28" s="9">
        <f>B28*D28</f>
        <v>0</v>
      </c>
      <c r="F28" s="8"/>
    </row>
    <row r="29" spans="1:6" ht="13.5" thickBot="1" x14ac:dyDescent="0.25">
      <c r="A29" s="48" t="s">
        <v>4</v>
      </c>
      <c r="B29" s="49"/>
      <c r="C29" s="50"/>
      <c r="D29" s="25"/>
      <c r="E29" s="52">
        <f>SUM(E25:E28)</f>
        <v>0</v>
      </c>
      <c r="F29" s="18" t="e">
        <f>E29/E35</f>
        <v>#DIV/0!</v>
      </c>
    </row>
    <row r="30" spans="1:6" x14ac:dyDescent="0.2">
      <c r="A30" s="32"/>
      <c r="B30" s="46"/>
      <c r="C30" s="47"/>
      <c r="D30" s="21"/>
      <c r="E30" s="21"/>
      <c r="F30" s="35"/>
    </row>
    <row r="31" spans="1:6" x14ac:dyDescent="0.2">
      <c r="A31" s="32"/>
      <c r="B31" s="46"/>
      <c r="C31" s="47"/>
      <c r="D31" s="21"/>
      <c r="E31" s="21"/>
      <c r="F31" s="35"/>
    </row>
    <row r="32" spans="1:6" x14ac:dyDescent="0.2">
      <c r="A32" s="27"/>
      <c r="B32" s="31"/>
      <c r="C32" s="31"/>
      <c r="D32" s="31"/>
      <c r="E32" s="22"/>
      <c r="F32" s="35"/>
    </row>
    <row r="33" spans="1:6" ht="13.5" thickBot="1" x14ac:dyDescent="0.25">
      <c r="A33" s="29" t="s">
        <v>15</v>
      </c>
      <c r="B33" s="30"/>
      <c r="C33" s="30"/>
      <c r="D33" s="30"/>
      <c r="E33" s="33"/>
      <c r="F33" s="35"/>
    </row>
    <row r="34" spans="1:6" x14ac:dyDescent="0.2">
      <c r="A34" s="118" t="s">
        <v>5</v>
      </c>
      <c r="B34" s="119"/>
      <c r="C34" s="119"/>
      <c r="D34" s="120"/>
      <c r="E34" s="24" t="s">
        <v>6</v>
      </c>
      <c r="F34" s="17"/>
    </row>
    <row r="35" spans="1:6" x14ac:dyDescent="0.2">
      <c r="A35" s="143" t="s">
        <v>7</v>
      </c>
      <c r="B35" s="144"/>
      <c r="C35" s="144"/>
      <c r="D35" s="145"/>
      <c r="E35" s="53">
        <f>E17+E22+E29</f>
        <v>0</v>
      </c>
      <c r="F35" s="8" t="e">
        <f>E35/E35</f>
        <v>#DIV/0!</v>
      </c>
    </row>
  </sheetData>
  <mergeCells count="13">
    <mergeCell ref="A8:F8"/>
    <mergeCell ref="A2:F2"/>
    <mergeCell ref="A3:F3"/>
    <mergeCell ref="A4:F4"/>
    <mergeCell ref="A5:F5"/>
    <mergeCell ref="C6:F6"/>
    <mergeCell ref="A35:D35"/>
    <mergeCell ref="A9:F9"/>
    <mergeCell ref="A10:F10"/>
    <mergeCell ref="A15:F15"/>
    <mergeCell ref="A19:F19"/>
    <mergeCell ref="A24:F24"/>
    <mergeCell ref="A34:D34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5"/>
  <sheetViews>
    <sheetView workbookViewId="0">
      <selection activeCell="K40" sqref="K40"/>
    </sheetView>
  </sheetViews>
  <sheetFormatPr defaultRowHeight="12.75" x14ac:dyDescent="0.2"/>
  <cols>
    <col min="1" max="1" width="28.5703125" customWidth="1"/>
    <col min="2" max="2" width="10.7109375" customWidth="1"/>
    <col min="3" max="3" width="8.140625" customWidth="1"/>
    <col min="4" max="4" width="11.85546875" customWidth="1"/>
    <col min="5" max="5" width="14.85546875" bestFit="1" customWidth="1"/>
    <col min="6" max="6" width="8.140625" customWidth="1"/>
  </cols>
  <sheetData>
    <row r="2" spans="1:6" x14ac:dyDescent="0.2">
      <c r="A2" s="127" t="s">
        <v>19</v>
      </c>
      <c r="B2" s="127"/>
      <c r="C2" s="127"/>
      <c r="D2" s="127"/>
      <c r="E2" s="127"/>
      <c r="F2" s="127"/>
    </row>
    <row r="3" spans="1:6" ht="13.5" thickBot="1" x14ac:dyDescent="0.25">
      <c r="A3" s="128" t="s">
        <v>12</v>
      </c>
      <c r="B3" s="128"/>
      <c r="C3" s="128"/>
      <c r="D3" s="128"/>
      <c r="E3" s="128"/>
      <c r="F3" s="128"/>
    </row>
    <row r="4" spans="1:6" x14ac:dyDescent="0.2">
      <c r="A4" s="129" t="s">
        <v>20</v>
      </c>
      <c r="B4" s="130"/>
      <c r="C4" s="130"/>
      <c r="D4" s="130"/>
      <c r="E4" s="130"/>
      <c r="F4" s="131"/>
    </row>
    <row r="5" spans="1:6" ht="13.5" thickBot="1" x14ac:dyDescent="0.25">
      <c r="A5" s="132" t="s">
        <v>49</v>
      </c>
      <c r="B5" s="133"/>
      <c r="C5" s="133"/>
      <c r="D5" s="133"/>
      <c r="E5" s="133"/>
      <c r="F5" s="134"/>
    </row>
    <row r="6" spans="1:6" ht="13.5" thickBot="1" x14ac:dyDescent="0.25">
      <c r="A6" s="29"/>
      <c r="B6" s="30"/>
      <c r="C6" s="135"/>
      <c r="D6" s="135"/>
      <c r="E6" s="135"/>
      <c r="F6" s="135"/>
    </row>
    <row r="7" spans="1:6" ht="23.25" thickBot="1" x14ac:dyDescent="0.25">
      <c r="A7" s="54" t="s">
        <v>0</v>
      </c>
      <c r="B7" s="56" t="s">
        <v>1</v>
      </c>
      <c r="C7" s="55" t="s">
        <v>2</v>
      </c>
      <c r="D7" s="55" t="s">
        <v>13</v>
      </c>
      <c r="E7" s="55" t="s">
        <v>14</v>
      </c>
      <c r="F7" s="23" t="s">
        <v>3</v>
      </c>
    </row>
    <row r="8" spans="1:6" ht="13.5" thickBot="1" x14ac:dyDescent="0.25">
      <c r="A8" s="140" t="s">
        <v>9</v>
      </c>
      <c r="B8" s="141"/>
      <c r="C8" s="141"/>
      <c r="D8" s="141"/>
      <c r="E8" s="141"/>
      <c r="F8" s="142"/>
    </row>
    <row r="9" spans="1:6" ht="13.5" thickBot="1" x14ac:dyDescent="0.25">
      <c r="A9" s="139"/>
      <c r="B9" s="139"/>
      <c r="C9" s="139"/>
      <c r="D9" s="139"/>
      <c r="E9" s="139"/>
      <c r="F9" s="139"/>
    </row>
    <row r="10" spans="1:6" x14ac:dyDescent="0.2">
      <c r="A10" s="136" t="s">
        <v>23</v>
      </c>
      <c r="B10" s="137"/>
      <c r="C10" s="137"/>
      <c r="D10" s="137"/>
      <c r="E10" s="137"/>
      <c r="F10" s="138"/>
    </row>
    <row r="11" spans="1:6" x14ac:dyDescent="0.2">
      <c r="A11" s="26" t="s">
        <v>24</v>
      </c>
      <c r="B11" s="79">
        <v>1</v>
      </c>
      <c r="C11" s="80">
        <v>220</v>
      </c>
      <c r="D11" s="77"/>
      <c r="E11" s="78">
        <f>B11*D11</f>
        <v>0</v>
      </c>
      <c r="F11" s="8"/>
    </row>
    <row r="12" spans="1:6" x14ac:dyDescent="0.2">
      <c r="A12" s="26" t="s">
        <v>25</v>
      </c>
      <c r="B12" s="79">
        <v>1</v>
      </c>
      <c r="C12" s="80">
        <v>220</v>
      </c>
      <c r="D12" s="77"/>
      <c r="E12" s="78">
        <f>B12*D12</f>
        <v>0</v>
      </c>
      <c r="F12" s="8"/>
    </row>
    <row r="13" spans="1:6" ht="13.5" thickBot="1" x14ac:dyDescent="0.25">
      <c r="A13" s="48" t="s">
        <v>4</v>
      </c>
      <c r="B13" s="49"/>
      <c r="C13" s="50"/>
      <c r="D13" s="51"/>
      <c r="E13" s="51">
        <f>SUM(E12:E12)</f>
        <v>0</v>
      </c>
      <c r="F13" s="18" t="e">
        <f>E13/E31</f>
        <v>#DIV/0!</v>
      </c>
    </row>
    <row r="14" spans="1:6" ht="13.5" thickBot="1" x14ac:dyDescent="0.25">
      <c r="A14" s="29"/>
      <c r="B14" s="74"/>
      <c r="C14" s="75"/>
      <c r="D14" s="75"/>
      <c r="E14" s="76"/>
      <c r="F14" s="35"/>
    </row>
    <row r="15" spans="1:6" x14ac:dyDescent="0.2">
      <c r="A15" s="124" t="s">
        <v>26</v>
      </c>
      <c r="B15" s="125"/>
      <c r="C15" s="125"/>
      <c r="D15" s="125"/>
      <c r="E15" s="125"/>
      <c r="F15" s="126"/>
    </row>
    <row r="16" spans="1:6" x14ac:dyDescent="0.2">
      <c r="A16" s="26" t="s">
        <v>21</v>
      </c>
      <c r="B16" s="13">
        <v>1</v>
      </c>
      <c r="C16" s="14">
        <v>220</v>
      </c>
      <c r="D16" s="9"/>
      <c r="E16" s="15">
        <f>B16*D16</f>
        <v>0</v>
      </c>
      <c r="F16" s="8"/>
    </row>
    <row r="17" spans="1:6" ht="13.5" thickBot="1" x14ac:dyDescent="0.25">
      <c r="A17" s="48" t="s">
        <v>4</v>
      </c>
      <c r="B17" s="49"/>
      <c r="C17" s="50"/>
      <c r="D17" s="51"/>
      <c r="E17" s="51">
        <f>SUM(E16:E16)</f>
        <v>0</v>
      </c>
      <c r="F17" s="18" t="e">
        <f>E17/E35</f>
        <v>#DIV/0!</v>
      </c>
    </row>
    <row r="18" spans="1:6" ht="13.5" thickBot="1" x14ac:dyDescent="0.25">
      <c r="A18" s="42"/>
      <c r="B18" s="43"/>
      <c r="C18" s="44"/>
      <c r="D18" s="45"/>
      <c r="E18" s="45"/>
      <c r="F18" s="35"/>
    </row>
    <row r="19" spans="1:6" x14ac:dyDescent="0.2">
      <c r="A19" s="121" t="s">
        <v>27</v>
      </c>
      <c r="B19" s="122"/>
      <c r="C19" s="122"/>
      <c r="D19" s="122"/>
      <c r="E19" s="122"/>
      <c r="F19" s="123"/>
    </row>
    <row r="20" spans="1:6" x14ac:dyDescent="0.2">
      <c r="A20" s="12" t="s">
        <v>10</v>
      </c>
      <c r="B20" s="13">
        <v>1</v>
      </c>
      <c r="C20" s="14">
        <v>220</v>
      </c>
      <c r="D20" s="37"/>
      <c r="E20" s="15">
        <f>B20*D20</f>
        <v>0</v>
      </c>
      <c r="F20" s="8"/>
    </row>
    <row r="21" spans="1:6" x14ac:dyDescent="0.2">
      <c r="A21" s="26" t="s">
        <v>11</v>
      </c>
      <c r="B21" s="13">
        <v>1</v>
      </c>
      <c r="C21" s="14">
        <v>220</v>
      </c>
      <c r="D21" s="37"/>
      <c r="E21" s="15">
        <f>B21*D21</f>
        <v>0</v>
      </c>
      <c r="F21" s="8"/>
    </row>
    <row r="22" spans="1:6" ht="13.5" thickBot="1" x14ac:dyDescent="0.25">
      <c r="A22" s="48" t="s">
        <v>4</v>
      </c>
      <c r="B22" s="49"/>
      <c r="C22" s="50"/>
      <c r="D22" s="25"/>
      <c r="E22" s="25">
        <f>SUM(E20:E21)</f>
        <v>0</v>
      </c>
      <c r="F22" s="18" t="e">
        <f>E22/E35</f>
        <v>#DIV/0!</v>
      </c>
    </row>
    <row r="23" spans="1:6" ht="13.5" thickBot="1" x14ac:dyDescent="0.25">
      <c r="A23" s="32"/>
      <c r="B23" s="46"/>
      <c r="C23" s="47"/>
      <c r="D23" s="21"/>
      <c r="E23" s="21"/>
      <c r="F23" s="35"/>
    </row>
    <row r="24" spans="1:6" x14ac:dyDescent="0.2">
      <c r="A24" s="124" t="s">
        <v>28</v>
      </c>
      <c r="B24" s="125"/>
      <c r="C24" s="125"/>
      <c r="D24" s="125"/>
      <c r="E24" s="125"/>
      <c r="F24" s="126"/>
    </row>
    <row r="25" spans="1:6" x14ac:dyDescent="0.2">
      <c r="A25" s="26" t="s">
        <v>38</v>
      </c>
      <c r="B25" s="13">
        <v>2</v>
      </c>
      <c r="C25" s="14">
        <v>180</v>
      </c>
      <c r="D25" s="9"/>
      <c r="E25" s="9">
        <f>B25*D25</f>
        <v>0</v>
      </c>
      <c r="F25" s="8"/>
    </row>
    <row r="26" spans="1:6" x14ac:dyDescent="0.2">
      <c r="A26" s="26" t="s">
        <v>39</v>
      </c>
      <c r="B26" s="13">
        <v>2</v>
      </c>
      <c r="C26" s="14">
        <v>180</v>
      </c>
      <c r="D26" s="9"/>
      <c r="E26" s="9">
        <f>B26*D26</f>
        <v>0</v>
      </c>
      <c r="F26" s="8"/>
    </row>
    <row r="27" spans="1:6" x14ac:dyDescent="0.2">
      <c r="A27" s="26" t="s">
        <v>40</v>
      </c>
      <c r="B27" s="13">
        <v>2</v>
      </c>
      <c r="C27" s="14">
        <v>180</v>
      </c>
      <c r="D27" s="9"/>
      <c r="E27" s="9">
        <f>B27*D27</f>
        <v>0</v>
      </c>
      <c r="F27" s="8"/>
    </row>
    <row r="28" spans="1:6" x14ac:dyDescent="0.2">
      <c r="A28" s="26" t="s">
        <v>41</v>
      </c>
      <c r="B28" s="13">
        <v>2</v>
      </c>
      <c r="C28" s="14">
        <v>180</v>
      </c>
      <c r="D28" s="9"/>
      <c r="E28" s="9">
        <f>B28*D28</f>
        <v>0</v>
      </c>
      <c r="F28" s="8"/>
    </row>
    <row r="29" spans="1:6" ht="13.5" thickBot="1" x14ac:dyDescent="0.25">
      <c r="A29" s="48" t="s">
        <v>4</v>
      </c>
      <c r="B29" s="49"/>
      <c r="C29" s="50"/>
      <c r="D29" s="25"/>
      <c r="E29" s="52">
        <f>SUM(E25:E28)</f>
        <v>0</v>
      </c>
      <c r="F29" s="18" t="e">
        <f>E29/E35</f>
        <v>#DIV/0!</v>
      </c>
    </row>
    <row r="30" spans="1:6" x14ac:dyDescent="0.2">
      <c r="A30" s="32"/>
      <c r="B30" s="46"/>
      <c r="C30" s="47"/>
      <c r="D30" s="21"/>
      <c r="E30" s="21"/>
      <c r="F30" s="35"/>
    </row>
    <row r="31" spans="1:6" x14ac:dyDescent="0.2">
      <c r="A31" s="32"/>
      <c r="B31" s="46"/>
      <c r="C31" s="47"/>
      <c r="D31" s="21"/>
      <c r="E31" s="21"/>
      <c r="F31" s="35"/>
    </row>
    <row r="32" spans="1:6" x14ac:dyDescent="0.2">
      <c r="A32" s="27"/>
      <c r="B32" s="31"/>
      <c r="C32" s="31"/>
      <c r="D32" s="31"/>
      <c r="E32" s="22"/>
      <c r="F32" s="35"/>
    </row>
    <row r="33" spans="1:6" ht="13.5" thickBot="1" x14ac:dyDescent="0.25">
      <c r="A33" s="29" t="s">
        <v>15</v>
      </c>
      <c r="B33" s="30"/>
      <c r="C33" s="30"/>
      <c r="D33" s="30"/>
      <c r="E33" s="33"/>
      <c r="F33" s="35"/>
    </row>
    <row r="34" spans="1:6" x14ac:dyDescent="0.2">
      <c r="A34" s="118" t="s">
        <v>5</v>
      </c>
      <c r="B34" s="119"/>
      <c r="C34" s="119"/>
      <c r="D34" s="120"/>
      <c r="E34" s="24" t="s">
        <v>6</v>
      </c>
      <c r="F34" s="17"/>
    </row>
    <row r="35" spans="1:6" x14ac:dyDescent="0.2">
      <c r="A35" s="143" t="s">
        <v>7</v>
      </c>
      <c r="B35" s="144"/>
      <c r="C35" s="144"/>
      <c r="D35" s="145"/>
      <c r="E35" s="53">
        <f>E17+E22+E29</f>
        <v>0</v>
      </c>
      <c r="F35" s="8" t="e">
        <f>E35/E35</f>
        <v>#DIV/0!</v>
      </c>
    </row>
  </sheetData>
  <mergeCells count="13">
    <mergeCell ref="A8:F8"/>
    <mergeCell ref="A2:F2"/>
    <mergeCell ref="A3:F3"/>
    <mergeCell ref="A4:F4"/>
    <mergeCell ref="A5:F5"/>
    <mergeCell ref="C6:F6"/>
    <mergeCell ref="A35:D35"/>
    <mergeCell ref="A9:F9"/>
    <mergeCell ref="A10:F10"/>
    <mergeCell ref="A15:F15"/>
    <mergeCell ref="A19:F19"/>
    <mergeCell ref="A24:F24"/>
    <mergeCell ref="A34:D34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G34"/>
  <sheetViews>
    <sheetView tabSelected="1" zoomScale="130" zoomScaleNormal="130" workbookViewId="0">
      <selection activeCell="M27" sqref="M27"/>
    </sheetView>
  </sheetViews>
  <sheetFormatPr defaultRowHeight="11.25" x14ac:dyDescent="0.2"/>
  <cols>
    <col min="1" max="1" width="28.5703125" style="58" customWidth="1"/>
    <col min="2" max="2" width="14.140625" style="58" customWidth="1"/>
    <col min="3" max="3" width="9.5703125" style="58" customWidth="1"/>
    <col min="4" max="16384" width="9.140625" style="58"/>
  </cols>
  <sheetData>
    <row r="2" spans="1:10" x14ac:dyDescent="0.2">
      <c r="A2" s="62"/>
    </row>
    <row r="3" spans="1:10" x14ac:dyDescent="0.2">
      <c r="A3" s="62"/>
    </row>
    <row r="4" spans="1:10" x14ac:dyDescent="0.2">
      <c r="A4" s="62"/>
    </row>
    <row r="5" spans="1:10" x14ac:dyDescent="0.2">
      <c r="A5" s="62"/>
    </row>
    <row r="6" spans="1:10" x14ac:dyDescent="0.2">
      <c r="A6" s="62"/>
    </row>
    <row r="7" spans="1:10" x14ac:dyDescent="0.2">
      <c r="A7" s="62"/>
    </row>
    <row r="8" spans="1:10" ht="12" thickBot="1" x14ac:dyDescent="0.25">
      <c r="A8" s="62"/>
    </row>
    <row r="9" spans="1:10" ht="13.5" customHeight="1" thickBot="1" x14ac:dyDescent="0.25">
      <c r="A9" s="63" t="s">
        <v>0</v>
      </c>
      <c r="B9" s="64" t="s">
        <v>22</v>
      </c>
      <c r="C9" s="64" t="s">
        <v>22</v>
      </c>
      <c r="D9" s="64" t="s">
        <v>22</v>
      </c>
      <c r="E9" s="64" t="s">
        <v>22</v>
      </c>
      <c r="F9" s="64" t="s">
        <v>22</v>
      </c>
      <c r="G9" s="64" t="s">
        <v>50</v>
      </c>
      <c r="H9" s="64" t="s">
        <v>50</v>
      </c>
      <c r="I9" s="64" t="s">
        <v>22</v>
      </c>
      <c r="J9" s="64" t="s">
        <v>17</v>
      </c>
    </row>
    <row r="10" spans="1:10" ht="17.25" customHeight="1" thickBot="1" x14ac:dyDescent="0.25">
      <c r="A10" s="83" t="s">
        <v>18</v>
      </c>
      <c r="B10" s="98" t="s">
        <v>33</v>
      </c>
      <c r="C10" s="99" t="s">
        <v>34</v>
      </c>
      <c r="D10" s="99" t="s">
        <v>35</v>
      </c>
      <c r="E10" s="99" t="s">
        <v>36</v>
      </c>
      <c r="F10" s="99" t="s">
        <v>37</v>
      </c>
      <c r="G10" s="100" t="s">
        <v>51</v>
      </c>
      <c r="H10" s="100" t="s">
        <v>52</v>
      </c>
      <c r="I10" s="100" t="s">
        <v>53</v>
      </c>
      <c r="J10" s="90"/>
    </row>
    <row r="11" spans="1:10" ht="17.25" customHeight="1" thickBot="1" x14ac:dyDescent="0.25">
      <c r="A11" s="82"/>
      <c r="B11" s="88"/>
      <c r="C11" s="89"/>
      <c r="D11" s="89"/>
      <c r="E11" s="89"/>
      <c r="F11" s="89"/>
      <c r="G11" s="89"/>
      <c r="H11" s="89"/>
      <c r="I11" s="89"/>
      <c r="J11" s="89"/>
    </row>
    <row r="12" spans="1:10" ht="17.25" customHeight="1" thickBot="1" x14ac:dyDescent="0.25">
      <c r="A12" s="85" t="s">
        <v>29</v>
      </c>
      <c r="B12" s="146"/>
      <c r="C12" s="147"/>
      <c r="D12" s="147"/>
      <c r="E12" s="147"/>
      <c r="F12" s="147"/>
      <c r="G12" s="147"/>
      <c r="H12" s="147"/>
      <c r="I12" s="147"/>
      <c r="J12" s="148"/>
    </row>
    <row r="13" spans="1:10" ht="17.25" customHeight="1" x14ac:dyDescent="0.2">
      <c r="A13" s="84" t="s">
        <v>24</v>
      </c>
      <c r="B13" s="93">
        <v>1</v>
      </c>
      <c r="C13" s="93">
        <v>1</v>
      </c>
      <c r="D13" s="93">
        <v>1</v>
      </c>
      <c r="E13" s="93">
        <v>1</v>
      </c>
      <c r="F13" s="93">
        <v>1</v>
      </c>
      <c r="G13" s="101">
        <v>1</v>
      </c>
      <c r="H13" s="101">
        <v>1</v>
      </c>
      <c r="I13" s="101">
        <v>1</v>
      </c>
      <c r="J13" s="114">
        <f>SUM(I13,H13,G13,F13,E13,D13,C13,B13)</f>
        <v>8</v>
      </c>
    </row>
    <row r="14" spans="1:10" ht="17.25" customHeight="1" thickBot="1" x14ac:dyDescent="0.25">
      <c r="A14" s="65" t="s">
        <v>25</v>
      </c>
      <c r="B14" s="94">
        <v>1</v>
      </c>
      <c r="C14" s="94">
        <v>1</v>
      </c>
      <c r="D14" s="94">
        <v>1</v>
      </c>
      <c r="E14" s="94">
        <v>1</v>
      </c>
      <c r="F14" s="94">
        <v>1</v>
      </c>
      <c r="G14" s="113">
        <v>1</v>
      </c>
      <c r="H14" s="113">
        <v>1</v>
      </c>
      <c r="I14" s="113">
        <v>1</v>
      </c>
      <c r="J14" s="91">
        <f>SUM(B14:I14)</f>
        <v>8</v>
      </c>
    </row>
    <row r="15" spans="1:10" ht="17.25" customHeight="1" thickBot="1" x14ac:dyDescent="0.25">
      <c r="A15" s="82"/>
      <c r="B15" s="92"/>
      <c r="C15" s="92"/>
      <c r="D15" s="92"/>
      <c r="E15" s="92"/>
      <c r="F15" s="92"/>
      <c r="G15" s="92"/>
      <c r="H15" s="92"/>
      <c r="I15" s="92"/>
      <c r="J15" s="92"/>
    </row>
    <row r="16" spans="1:10" ht="12.75" customHeight="1" thickBot="1" x14ac:dyDescent="0.25">
      <c r="A16" s="68" t="s">
        <v>30</v>
      </c>
      <c r="B16" s="149"/>
      <c r="C16" s="150"/>
      <c r="D16" s="150"/>
      <c r="E16" s="150"/>
      <c r="F16" s="150"/>
      <c r="G16" s="150"/>
      <c r="H16" s="150"/>
      <c r="I16" s="150"/>
      <c r="J16" s="151"/>
    </row>
    <row r="17" spans="1:241" ht="12.75" customHeight="1" thickBot="1" x14ac:dyDescent="0.25">
      <c r="A17" s="86" t="s">
        <v>21</v>
      </c>
      <c r="B17" s="102">
        <v>4</v>
      </c>
      <c r="C17" s="102">
        <v>4</v>
      </c>
      <c r="D17" s="102">
        <v>4</v>
      </c>
      <c r="E17" s="102">
        <v>5</v>
      </c>
      <c r="F17" s="102">
        <v>5</v>
      </c>
      <c r="G17" s="103">
        <v>1</v>
      </c>
      <c r="H17" s="103">
        <v>1</v>
      </c>
      <c r="I17" s="103">
        <v>1</v>
      </c>
      <c r="J17" s="104">
        <f>SUM(B17:I17)</f>
        <v>25</v>
      </c>
    </row>
    <row r="18" spans="1:241" ht="12.75" customHeight="1" thickBot="1" x14ac:dyDescent="0.25">
      <c r="A18" s="158"/>
      <c r="B18" s="160"/>
      <c r="C18" s="160"/>
      <c r="D18" s="160"/>
      <c r="E18" s="160"/>
      <c r="F18" s="160"/>
      <c r="G18" s="160"/>
      <c r="H18" s="160"/>
      <c r="I18" s="160"/>
      <c r="J18" s="161"/>
    </row>
    <row r="19" spans="1:241" ht="12.75" customHeight="1" thickBot="1" x14ac:dyDescent="0.25">
      <c r="A19" s="66" t="s">
        <v>31</v>
      </c>
      <c r="B19" s="152"/>
      <c r="C19" s="153"/>
      <c r="D19" s="153"/>
      <c r="E19" s="153"/>
      <c r="F19" s="153"/>
      <c r="G19" s="153"/>
      <c r="H19" s="153"/>
      <c r="I19" s="153"/>
      <c r="J19" s="154"/>
    </row>
    <row r="20" spans="1:241" ht="12.75" customHeight="1" thickBot="1" x14ac:dyDescent="0.25">
      <c r="A20" s="87" t="s">
        <v>10</v>
      </c>
      <c r="B20" s="95">
        <v>4</v>
      </c>
      <c r="C20" s="95">
        <v>4</v>
      </c>
      <c r="D20" s="95">
        <v>4</v>
      </c>
      <c r="E20" s="105">
        <v>5</v>
      </c>
      <c r="F20" s="105">
        <v>5</v>
      </c>
      <c r="G20" s="106">
        <v>1</v>
      </c>
      <c r="H20" s="106">
        <v>1</v>
      </c>
      <c r="I20" s="106">
        <v>1</v>
      </c>
      <c r="J20" s="96">
        <f>SUM(B20:I20)</f>
        <v>25</v>
      </c>
    </row>
    <row r="21" spans="1:241" ht="12.75" customHeight="1" thickBot="1" x14ac:dyDescent="0.25">
      <c r="A21" s="65" t="s">
        <v>11</v>
      </c>
      <c r="B21" s="71">
        <v>4</v>
      </c>
      <c r="C21" s="71">
        <v>4</v>
      </c>
      <c r="D21" s="71">
        <v>4</v>
      </c>
      <c r="E21" s="102">
        <v>5</v>
      </c>
      <c r="F21" s="102">
        <v>5</v>
      </c>
      <c r="G21" s="103">
        <v>1</v>
      </c>
      <c r="H21" s="103">
        <v>1</v>
      </c>
      <c r="I21" s="103">
        <v>1</v>
      </c>
      <c r="J21" s="72">
        <f>SUM(B21:I21)</f>
        <v>25</v>
      </c>
    </row>
    <row r="22" spans="1:241" ht="12.75" customHeight="1" thickBot="1" x14ac:dyDescent="0.25">
      <c r="A22" s="159"/>
      <c r="B22" s="160"/>
      <c r="C22" s="160"/>
      <c r="D22" s="160"/>
      <c r="E22" s="160"/>
      <c r="F22" s="160"/>
      <c r="G22" s="160"/>
      <c r="H22" s="160"/>
      <c r="I22" s="160"/>
      <c r="J22" s="160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67"/>
      <c r="BF22" s="67"/>
      <c r="BG22" s="67"/>
      <c r="BH22" s="67"/>
      <c r="BI22" s="67"/>
      <c r="BJ22" s="67"/>
      <c r="BK22" s="67"/>
      <c r="BL22" s="67"/>
      <c r="BM22" s="67"/>
      <c r="BN22" s="67"/>
      <c r="BO22" s="67"/>
      <c r="BP22" s="67"/>
      <c r="BQ22" s="67"/>
      <c r="BR22" s="67"/>
      <c r="BS22" s="67"/>
      <c r="BT22" s="67"/>
      <c r="BU22" s="67"/>
      <c r="BV22" s="67"/>
      <c r="BW22" s="67"/>
      <c r="BX22" s="67"/>
      <c r="BY22" s="67"/>
      <c r="BZ22" s="67"/>
      <c r="CA22" s="67"/>
      <c r="CB22" s="67"/>
      <c r="CC22" s="67"/>
      <c r="CD22" s="67"/>
      <c r="CE22" s="67"/>
      <c r="CF22" s="67"/>
      <c r="CG22" s="67"/>
      <c r="CH22" s="67"/>
      <c r="CI22" s="67"/>
      <c r="CJ22" s="67"/>
      <c r="CK22" s="67"/>
      <c r="CL22" s="67"/>
      <c r="CM22" s="67"/>
      <c r="CN22" s="67"/>
      <c r="CO22" s="67"/>
      <c r="CP22" s="67"/>
      <c r="CQ22" s="67"/>
      <c r="CR22" s="67"/>
      <c r="CS22" s="67"/>
      <c r="CT22" s="67"/>
      <c r="CU22" s="67"/>
      <c r="CV22" s="67"/>
      <c r="CW22" s="67"/>
      <c r="CX22" s="67"/>
      <c r="CY22" s="67"/>
      <c r="CZ22" s="67"/>
      <c r="DA22" s="67"/>
      <c r="DB22" s="67"/>
      <c r="DC22" s="67"/>
      <c r="DD22" s="67"/>
      <c r="DE22" s="67"/>
      <c r="DF22" s="67"/>
      <c r="DG22" s="67"/>
      <c r="DH22" s="67"/>
      <c r="DI22" s="67"/>
      <c r="DJ22" s="67"/>
      <c r="DK22" s="67"/>
      <c r="DL22" s="67"/>
      <c r="DM22" s="67"/>
      <c r="DN22" s="67"/>
      <c r="DO22" s="67"/>
      <c r="DP22" s="67"/>
      <c r="DQ22" s="67"/>
      <c r="DR22" s="67"/>
      <c r="DS22" s="67"/>
      <c r="DT22" s="67"/>
      <c r="DU22" s="67"/>
      <c r="DV22" s="67"/>
      <c r="DW22" s="67"/>
      <c r="DX22" s="67"/>
      <c r="DY22" s="67"/>
      <c r="DZ22" s="67"/>
      <c r="EA22" s="67"/>
      <c r="EB22" s="67"/>
      <c r="EC22" s="67"/>
      <c r="ED22" s="67"/>
      <c r="EE22" s="67"/>
      <c r="EF22" s="67"/>
      <c r="EG22" s="67"/>
      <c r="EH22" s="67"/>
      <c r="EI22" s="67"/>
      <c r="EJ22" s="67"/>
      <c r="EK22" s="67"/>
      <c r="EL22" s="67"/>
      <c r="EM22" s="67"/>
      <c r="EN22" s="67"/>
      <c r="EO22" s="67"/>
      <c r="EP22" s="67"/>
      <c r="EQ22" s="67"/>
      <c r="ER22" s="67"/>
      <c r="ES22" s="67"/>
      <c r="ET22" s="67"/>
      <c r="EU22" s="67"/>
      <c r="EV22" s="67"/>
      <c r="EW22" s="67"/>
      <c r="EX22" s="67"/>
      <c r="EY22" s="67"/>
      <c r="EZ22" s="67"/>
      <c r="FA22" s="67"/>
      <c r="FB22" s="67"/>
      <c r="FC22" s="67"/>
      <c r="FD22" s="67"/>
      <c r="FE22" s="67"/>
      <c r="FF22" s="67"/>
      <c r="FG22" s="67"/>
      <c r="FH22" s="67"/>
      <c r="FI22" s="67"/>
      <c r="FJ22" s="67"/>
      <c r="FK22" s="67"/>
      <c r="FL22" s="67"/>
      <c r="FM22" s="67"/>
      <c r="FN22" s="67"/>
      <c r="FO22" s="67"/>
      <c r="FP22" s="67"/>
      <c r="FQ22" s="67"/>
      <c r="FR22" s="67"/>
      <c r="FS22" s="67"/>
      <c r="FT22" s="67"/>
      <c r="FU22" s="67"/>
      <c r="FV22" s="67"/>
      <c r="FW22" s="67"/>
      <c r="FX22" s="67"/>
      <c r="FY22" s="67"/>
      <c r="FZ22" s="67"/>
      <c r="GA22" s="67"/>
      <c r="GB22" s="67"/>
      <c r="GC22" s="67"/>
      <c r="GD22" s="67"/>
      <c r="GE22" s="67"/>
      <c r="GF22" s="67"/>
      <c r="GG22" s="67"/>
      <c r="GH22" s="67"/>
      <c r="GI22" s="67"/>
      <c r="GJ22" s="67"/>
      <c r="GK22" s="67"/>
      <c r="GL22" s="67"/>
      <c r="GM22" s="67"/>
      <c r="GN22" s="67"/>
      <c r="GO22" s="67"/>
      <c r="GP22" s="67"/>
      <c r="GQ22" s="67"/>
      <c r="GR22" s="67"/>
      <c r="GS22" s="67"/>
      <c r="GT22" s="67"/>
      <c r="GU22" s="67"/>
      <c r="GV22" s="67"/>
      <c r="GW22" s="67"/>
      <c r="GX22" s="67"/>
      <c r="GY22" s="67"/>
      <c r="GZ22" s="67"/>
      <c r="HA22" s="67"/>
      <c r="HB22" s="67"/>
      <c r="HC22" s="67"/>
      <c r="HD22" s="67"/>
      <c r="HE22" s="67"/>
      <c r="HF22" s="67"/>
      <c r="HG22" s="67"/>
      <c r="HH22" s="67"/>
      <c r="HI22" s="67"/>
      <c r="HJ22" s="67"/>
      <c r="HK22" s="67"/>
      <c r="HL22" s="67"/>
      <c r="HM22" s="67"/>
      <c r="HN22" s="67"/>
      <c r="HO22" s="67"/>
      <c r="HP22" s="67"/>
      <c r="HQ22" s="67"/>
      <c r="HR22" s="67"/>
      <c r="HS22" s="67"/>
      <c r="HT22" s="67"/>
      <c r="HU22" s="67"/>
      <c r="HV22" s="67"/>
      <c r="HW22" s="67"/>
      <c r="HX22" s="67"/>
      <c r="HY22" s="67"/>
      <c r="HZ22" s="67"/>
      <c r="IA22" s="67"/>
      <c r="IB22" s="67"/>
      <c r="IC22" s="67"/>
      <c r="ID22" s="67"/>
      <c r="IE22" s="67"/>
      <c r="IF22" s="67"/>
      <c r="IG22" s="67"/>
    </row>
    <row r="23" spans="1:241" ht="12.75" customHeight="1" thickBot="1" x14ac:dyDescent="0.25">
      <c r="A23" s="68" t="s">
        <v>32</v>
      </c>
      <c r="B23" s="155"/>
      <c r="C23" s="156"/>
      <c r="D23" s="153"/>
      <c r="E23" s="153"/>
      <c r="F23" s="153"/>
      <c r="G23" s="153"/>
      <c r="H23" s="153"/>
      <c r="I23" s="153"/>
      <c r="J23" s="157"/>
    </row>
    <row r="24" spans="1:241" ht="12.75" customHeight="1" thickBot="1" x14ac:dyDescent="0.25">
      <c r="A24" s="97" t="s">
        <v>38</v>
      </c>
      <c r="B24" s="111">
        <v>8</v>
      </c>
      <c r="C24" s="111">
        <v>8</v>
      </c>
      <c r="D24" s="111">
        <v>8</v>
      </c>
      <c r="E24" s="111">
        <v>10</v>
      </c>
      <c r="F24" s="111">
        <v>10</v>
      </c>
      <c r="G24" s="112">
        <v>2</v>
      </c>
      <c r="H24" s="112">
        <v>2</v>
      </c>
      <c r="I24" s="112">
        <v>2</v>
      </c>
      <c r="J24" s="107">
        <f>SUM(B24:I24)</f>
        <v>50</v>
      </c>
    </row>
    <row r="25" spans="1:241" ht="12.75" customHeight="1" thickBot="1" x14ac:dyDescent="0.25">
      <c r="A25" s="97" t="s">
        <v>39</v>
      </c>
      <c r="B25" s="108">
        <v>8</v>
      </c>
      <c r="C25" s="108">
        <v>8</v>
      </c>
      <c r="D25" s="108">
        <v>8</v>
      </c>
      <c r="E25" s="109">
        <v>10</v>
      </c>
      <c r="F25" s="109">
        <v>10</v>
      </c>
      <c r="G25" s="109">
        <v>2</v>
      </c>
      <c r="H25" s="109">
        <v>2</v>
      </c>
      <c r="I25" s="109">
        <v>2</v>
      </c>
      <c r="J25" s="104">
        <f>SUM(B25:I25)</f>
        <v>50</v>
      </c>
    </row>
    <row r="26" spans="1:241" ht="12.75" customHeight="1" thickBot="1" x14ac:dyDescent="0.25">
      <c r="A26" s="81" t="s">
        <v>40</v>
      </c>
      <c r="B26" s="108">
        <v>8</v>
      </c>
      <c r="C26" s="108">
        <v>8</v>
      </c>
      <c r="D26" s="108">
        <v>8</v>
      </c>
      <c r="E26" s="109">
        <v>10</v>
      </c>
      <c r="F26" s="109">
        <v>10</v>
      </c>
      <c r="G26" s="109">
        <v>2</v>
      </c>
      <c r="H26" s="109">
        <v>2</v>
      </c>
      <c r="I26" s="109">
        <v>2</v>
      </c>
      <c r="J26" s="104">
        <f>SUM(B26:I26)</f>
        <v>50</v>
      </c>
    </row>
    <row r="27" spans="1:241" ht="12.75" customHeight="1" thickBot="1" x14ac:dyDescent="0.25">
      <c r="A27" s="81" t="s">
        <v>41</v>
      </c>
      <c r="B27" s="108">
        <v>8</v>
      </c>
      <c r="C27" s="108">
        <v>8</v>
      </c>
      <c r="D27" s="108">
        <v>8</v>
      </c>
      <c r="E27" s="108">
        <v>10</v>
      </c>
      <c r="F27" s="108">
        <v>10</v>
      </c>
      <c r="G27" s="110">
        <v>2</v>
      </c>
      <c r="H27" s="110">
        <v>2</v>
      </c>
      <c r="I27" s="110">
        <v>2</v>
      </c>
      <c r="J27" s="104">
        <f>SUM(B27:I27)</f>
        <v>50</v>
      </c>
    </row>
    <row r="28" spans="1:241" ht="13.5" customHeight="1" thickBot="1" x14ac:dyDescent="0.25">
      <c r="A28" s="158"/>
      <c r="B28" s="159"/>
      <c r="C28" s="159"/>
      <c r="D28" s="159"/>
      <c r="E28" s="159"/>
      <c r="F28" s="159"/>
      <c r="G28" s="159"/>
      <c r="H28" s="159"/>
      <c r="I28" s="159"/>
      <c r="J28" s="159"/>
    </row>
    <row r="29" spans="1:241" ht="13.5" thickBot="1" x14ac:dyDescent="0.25">
      <c r="A29" s="69" t="s">
        <v>4</v>
      </c>
      <c r="B29" s="73"/>
      <c r="C29" s="73"/>
      <c r="D29" s="73"/>
      <c r="E29" s="73"/>
      <c r="F29" s="73"/>
      <c r="G29" s="73"/>
      <c r="H29" s="73"/>
      <c r="I29" s="73"/>
      <c r="J29" s="70">
        <f>J13+J14+J17+J20+J21+J24+J25+J26+J27</f>
        <v>291</v>
      </c>
    </row>
    <row r="30" spans="1:241" x14ac:dyDescent="0.2">
      <c r="A30" s="32"/>
      <c r="B30" s="67"/>
    </row>
    <row r="31" spans="1:241" x14ac:dyDescent="0.2">
      <c r="A31" s="32"/>
      <c r="B31" s="67"/>
    </row>
    <row r="32" spans="1:241" x14ac:dyDescent="0.2">
      <c r="A32" s="61"/>
    </row>
    <row r="33" spans="1:4" x14ac:dyDescent="0.2">
      <c r="A33" s="67"/>
    </row>
    <row r="34" spans="1:4" x14ac:dyDescent="0.2">
      <c r="D34" s="58" t="s">
        <v>16</v>
      </c>
    </row>
  </sheetData>
  <mergeCells count="7">
    <mergeCell ref="B12:J12"/>
    <mergeCell ref="B16:J16"/>
    <mergeCell ref="B19:J19"/>
    <mergeCell ref="B23:J23"/>
    <mergeCell ref="A28:J28"/>
    <mergeCell ref="A18:J18"/>
    <mergeCell ref="A22:J22"/>
  </mergeCells>
  <pageMargins left="0.511811024" right="0.511811024" top="0.78740157499999996" bottom="0.78740157499999996" header="0.31496062000000002" footer="0.31496062000000002"/>
  <pageSetup paperSize="9" scale="5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LOTE I</vt:lpstr>
      <vt:lpstr>LOTE II</vt:lpstr>
      <vt:lpstr>LOTE III</vt:lpstr>
      <vt:lpstr>LOTE IV</vt:lpstr>
      <vt:lpstr>LOTE V</vt:lpstr>
      <vt:lpstr>LOTE VI</vt:lpstr>
      <vt:lpstr>LOTE VII</vt:lpstr>
      <vt:lpstr>LOTE VIII</vt:lpstr>
      <vt:lpstr>QUANT. MO</vt:lpstr>
    </vt:vector>
  </TitlesOfParts>
  <Company>ECO Sistemas Ltda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bruna.carolina</dc:creator>
  <cp:lastModifiedBy>Marcos Roberto</cp:lastModifiedBy>
  <cp:lastPrinted>2021-02-24T12:32:31Z</cp:lastPrinted>
  <dcterms:created xsi:type="dcterms:W3CDTF">2008-02-28T19:39:04Z</dcterms:created>
  <dcterms:modified xsi:type="dcterms:W3CDTF">2023-09-01T18:38:09Z</dcterms:modified>
</cp:coreProperties>
</file>