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274.2024 LAVANDERIA HEGV\"/>
    </mc:Choice>
  </mc:AlternateContent>
  <bookViews>
    <workbookView xWindow="0" yWindow="0" windowWidth="28800" windowHeight="12435"/>
  </bookViews>
  <sheets>
    <sheet name="PLANILHA DE FORMAÇÃO DE PREÇO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H17" i="1"/>
  <c r="H16" i="1"/>
  <c r="H18" i="1"/>
  <c r="E4" i="1"/>
  <c r="F4" i="1" s="1"/>
  <c r="H15" i="1"/>
  <c r="I15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8" i="1"/>
  <c r="I8" i="1" l="1"/>
</calcChain>
</file>

<file path=xl/sharedStrings.xml><?xml version="1.0" encoding="utf-8"?>
<sst xmlns="http://schemas.openxmlformats.org/spreadsheetml/2006/main" count="35" uniqueCount="28">
  <si>
    <t>LOTE ÚNICO - HOSPITAL ESTADUAL GETÚLIO VARGAS</t>
  </si>
  <si>
    <t>UNIDADE</t>
  </si>
  <si>
    <t>FUNÇÃO</t>
  </si>
  <si>
    <t>CARGA HORÁRIA</t>
  </si>
  <si>
    <t>POSTO DE SERVIÇO</t>
  </si>
  <si>
    <t>QUANTIDADE ESTIMADA DE FUNCIONÁRIOS</t>
  </si>
  <si>
    <t>CUSTO POR PROFISSIONAL</t>
  </si>
  <si>
    <t>TOTAL MENSAL</t>
  </si>
  <si>
    <t>TOTAL ANUAL</t>
  </si>
  <si>
    <t>HEGV</t>
  </si>
  <si>
    <t>SUPERVISOR DIARISTA</t>
  </si>
  <si>
    <t>44 H</t>
  </si>
  <si>
    <t>AUXILIAR DE ROUPARIA DIARISTA</t>
  </si>
  <si>
    <t>AUXILIAR DE ROUPARIA 12X36 DIURNO</t>
  </si>
  <si>
    <t>12 x 36 H SD</t>
  </si>
  <si>
    <t>AUXILIAR DE ROUPARIA 12X36 NOTURNO</t>
  </si>
  <si>
    <t>12 x 36 H SN</t>
  </si>
  <si>
    <t>AUXILIAR DE ROUPARIA 12X36 DIURNO COLETOR</t>
  </si>
  <si>
    <t>AUXILIAR DE ROUPARIA 12X36 NOTURNO COLETOR</t>
  </si>
  <si>
    <t>CAMAREIRO 12X36 DIURNO</t>
  </si>
  <si>
    <t>CAMAREIRO 12X36 NOTURNO</t>
  </si>
  <si>
    <t>TOTAL HOTELARIA DO LOTE (MÃO DE OBRA)</t>
  </si>
  <si>
    <t>LAVANDERIA COM LOCAÇÃO DE ENXOVAL</t>
  </si>
  <si>
    <t>CUSTO TOTAL</t>
  </si>
  <si>
    <t>ESTIMATIVA MENSAL</t>
  </si>
  <si>
    <t>CUSTO UNITÁRIO (KG)</t>
  </si>
  <si>
    <t>VALOR MENSAL</t>
  </si>
  <si>
    <t>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</si>
</sst>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8" formatCode="&quot;R$&quot;\ #,##0.00"/>
  </numFmts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8" fontId="3" fillId="2" borderId="6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0" xfId="0" applyFont="1" applyFill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8" fontId="3" fillId="4" borderId="6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 vertical="center"/>
    </xf>
    <xf numFmtId="168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8" fontId="5" fillId="3" borderId="6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27" sqref="C27"/>
    </sheetView>
  </sheetViews>
  <sheetFormatPr defaultRowHeight="15" x14ac:dyDescent="0.25"/>
  <cols>
    <col min="2" max="2" width="14.42578125" customWidth="1"/>
    <col min="3" max="3" width="41.42578125" customWidth="1"/>
    <col min="4" max="4" width="18.85546875" customWidth="1"/>
    <col min="5" max="5" width="21.28515625" customWidth="1"/>
    <col min="6" max="6" width="23.85546875" customWidth="1"/>
    <col min="7" max="7" width="19" customWidth="1"/>
    <col min="8" max="8" width="20.42578125" customWidth="1"/>
    <col min="9" max="9" width="18.140625" customWidth="1"/>
  </cols>
  <sheetData>
    <row r="2" spans="2:9" ht="15.75" thickBot="1" x14ac:dyDescent="0.3"/>
    <row r="3" spans="2:9" ht="15.75" thickBot="1" x14ac:dyDescent="0.3">
      <c r="B3" s="22" t="s">
        <v>1</v>
      </c>
      <c r="C3" s="23" t="s">
        <v>24</v>
      </c>
      <c r="D3" s="23" t="s">
        <v>25</v>
      </c>
      <c r="E3" s="23" t="s">
        <v>26</v>
      </c>
      <c r="F3" s="23" t="s">
        <v>27</v>
      </c>
    </row>
    <row r="4" spans="2:9" ht="20.25" customHeight="1" thickBot="1" x14ac:dyDescent="0.3">
      <c r="B4" s="34" t="s">
        <v>9</v>
      </c>
      <c r="C4" s="13">
        <v>46000</v>
      </c>
      <c r="D4" s="35">
        <v>0</v>
      </c>
      <c r="E4" s="24">
        <f>D4*C4</f>
        <v>0</v>
      </c>
      <c r="F4" s="24">
        <f>E4*12</f>
        <v>0</v>
      </c>
    </row>
    <row r="5" spans="2:9" ht="15.75" thickBot="1" x14ac:dyDescent="0.3"/>
    <row r="6" spans="2:9" ht="15.75" thickBot="1" x14ac:dyDescent="0.3">
      <c r="B6" s="25" t="s">
        <v>0</v>
      </c>
      <c r="C6" s="26"/>
      <c r="D6" s="26"/>
      <c r="E6" s="26"/>
      <c r="F6" s="26"/>
      <c r="G6" s="26"/>
      <c r="H6" s="26"/>
      <c r="I6" s="27"/>
    </row>
    <row r="7" spans="2:9" ht="26.25" thickBot="1" x14ac:dyDescent="0.3">
      <c r="B7" s="28" t="s">
        <v>1</v>
      </c>
      <c r="C7" s="29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0" t="s">
        <v>7</v>
      </c>
      <c r="I7" s="30" t="s">
        <v>8</v>
      </c>
    </row>
    <row r="8" spans="2:9" ht="15.75" thickBot="1" x14ac:dyDescent="0.3">
      <c r="B8" s="31" t="s">
        <v>9</v>
      </c>
      <c r="C8" s="14" t="s">
        <v>10</v>
      </c>
      <c r="D8" s="15" t="s">
        <v>11</v>
      </c>
      <c r="E8" s="15">
        <v>1</v>
      </c>
      <c r="F8" s="15">
        <v>1</v>
      </c>
      <c r="G8" s="16">
        <v>0</v>
      </c>
      <c r="H8" s="17">
        <f>G8*F8</f>
        <v>0</v>
      </c>
      <c r="I8" s="17">
        <f>H8*12</f>
        <v>0</v>
      </c>
    </row>
    <row r="9" spans="2:9" ht="15.75" thickBot="1" x14ac:dyDescent="0.3">
      <c r="B9" s="32"/>
      <c r="C9" s="18" t="s">
        <v>12</v>
      </c>
      <c r="D9" s="15" t="s">
        <v>11</v>
      </c>
      <c r="E9" s="15">
        <v>1</v>
      </c>
      <c r="F9" s="15">
        <v>1</v>
      </c>
      <c r="G9" s="16">
        <v>0</v>
      </c>
      <c r="H9" s="17">
        <f t="shared" ref="H9:H14" si="0">G9*F9</f>
        <v>0</v>
      </c>
      <c r="I9" s="17">
        <f t="shared" ref="I9:I15" si="1">H9*12</f>
        <v>0</v>
      </c>
    </row>
    <row r="10" spans="2:9" ht="15.75" thickBot="1" x14ac:dyDescent="0.3">
      <c r="B10" s="32"/>
      <c r="C10" s="18" t="s">
        <v>13</v>
      </c>
      <c r="D10" s="15" t="s">
        <v>14</v>
      </c>
      <c r="E10" s="15">
        <v>5</v>
      </c>
      <c r="F10" s="15">
        <v>10</v>
      </c>
      <c r="G10" s="16">
        <v>0</v>
      </c>
      <c r="H10" s="17">
        <f t="shared" si="0"/>
        <v>0</v>
      </c>
      <c r="I10" s="17">
        <f t="shared" si="1"/>
        <v>0</v>
      </c>
    </row>
    <row r="11" spans="2:9" ht="15.75" thickBot="1" x14ac:dyDescent="0.3">
      <c r="B11" s="32"/>
      <c r="C11" s="18" t="s">
        <v>15</v>
      </c>
      <c r="D11" s="15" t="s">
        <v>16</v>
      </c>
      <c r="E11" s="15">
        <v>3</v>
      </c>
      <c r="F11" s="15">
        <v>6</v>
      </c>
      <c r="G11" s="16">
        <v>0</v>
      </c>
      <c r="H11" s="17">
        <f t="shared" si="0"/>
        <v>0</v>
      </c>
      <c r="I11" s="17">
        <f t="shared" si="1"/>
        <v>0</v>
      </c>
    </row>
    <row r="12" spans="2:9" ht="15.75" thickBot="1" x14ac:dyDescent="0.3">
      <c r="B12" s="32"/>
      <c r="C12" s="18" t="s">
        <v>17</v>
      </c>
      <c r="D12" s="15" t="s">
        <v>14</v>
      </c>
      <c r="E12" s="15">
        <v>2</v>
      </c>
      <c r="F12" s="15">
        <v>4</v>
      </c>
      <c r="G12" s="16">
        <v>0</v>
      </c>
      <c r="H12" s="17">
        <f t="shared" si="0"/>
        <v>0</v>
      </c>
      <c r="I12" s="17">
        <f t="shared" si="1"/>
        <v>0</v>
      </c>
    </row>
    <row r="13" spans="2:9" ht="15.75" thickBot="1" x14ac:dyDescent="0.3">
      <c r="B13" s="32"/>
      <c r="C13" s="18" t="s">
        <v>18</v>
      </c>
      <c r="D13" s="15" t="s">
        <v>16</v>
      </c>
      <c r="E13" s="15">
        <v>2</v>
      </c>
      <c r="F13" s="15">
        <v>4</v>
      </c>
      <c r="G13" s="16">
        <v>0</v>
      </c>
      <c r="H13" s="17">
        <f t="shared" si="0"/>
        <v>0</v>
      </c>
      <c r="I13" s="17">
        <f t="shared" si="1"/>
        <v>0</v>
      </c>
    </row>
    <row r="14" spans="2:9" ht="15.75" thickBot="1" x14ac:dyDescent="0.3">
      <c r="B14" s="32"/>
      <c r="C14" s="14" t="s">
        <v>19</v>
      </c>
      <c r="D14" s="15" t="s">
        <v>14</v>
      </c>
      <c r="E14" s="15">
        <v>4</v>
      </c>
      <c r="F14" s="15">
        <v>8</v>
      </c>
      <c r="G14" s="16">
        <v>0</v>
      </c>
      <c r="H14" s="17">
        <f t="shared" si="0"/>
        <v>0</v>
      </c>
      <c r="I14" s="17">
        <f t="shared" si="1"/>
        <v>0</v>
      </c>
    </row>
    <row r="15" spans="2:9" ht="15.75" thickBot="1" x14ac:dyDescent="0.3">
      <c r="B15" s="33"/>
      <c r="C15" s="14" t="s">
        <v>20</v>
      </c>
      <c r="D15" s="15" t="s">
        <v>16</v>
      </c>
      <c r="E15" s="15">
        <v>2</v>
      </c>
      <c r="F15" s="15">
        <v>4</v>
      </c>
      <c r="G15" s="16">
        <v>0</v>
      </c>
      <c r="H15" s="17">
        <f>G15*F15</f>
        <v>0</v>
      </c>
      <c r="I15" s="17">
        <f t="shared" si="1"/>
        <v>0</v>
      </c>
    </row>
    <row r="16" spans="2:9" ht="19.5" thickBot="1" x14ac:dyDescent="0.3">
      <c r="B16" s="19" t="s">
        <v>21</v>
      </c>
      <c r="C16" s="20"/>
      <c r="D16" s="21"/>
      <c r="E16" s="1"/>
      <c r="F16" s="2"/>
      <c r="G16" s="3"/>
      <c r="H16" s="4">
        <f>SUM(H8:H15)</f>
        <v>0</v>
      </c>
      <c r="I16" s="4">
        <f>SUM(I8:I15)</f>
        <v>0</v>
      </c>
    </row>
    <row r="17" spans="2:9" ht="19.5" thickBot="1" x14ac:dyDescent="0.3">
      <c r="B17" s="19" t="s">
        <v>22</v>
      </c>
      <c r="C17" s="20"/>
      <c r="D17" s="21"/>
      <c r="E17" s="5"/>
      <c r="F17" s="6"/>
      <c r="G17" s="7"/>
      <c r="H17" s="4">
        <f>E4</f>
        <v>0</v>
      </c>
      <c r="I17" s="4">
        <f>F4</f>
        <v>0</v>
      </c>
    </row>
    <row r="18" spans="2:9" ht="23.25" customHeight="1" thickBot="1" x14ac:dyDescent="0.3">
      <c r="B18" s="9" t="s">
        <v>23</v>
      </c>
      <c r="C18" s="10"/>
      <c r="D18" s="10"/>
      <c r="E18" s="10"/>
      <c r="F18" s="10"/>
      <c r="G18" s="11"/>
      <c r="H18" s="12">
        <f>H16+H17</f>
        <v>0</v>
      </c>
      <c r="I18" s="12">
        <f>I16+I17</f>
        <v>0</v>
      </c>
    </row>
    <row r="19" spans="2:9" ht="18.75" x14ac:dyDescent="0.3">
      <c r="B19" s="8"/>
      <c r="C19" s="8"/>
      <c r="D19" s="8"/>
      <c r="E19" s="8"/>
      <c r="F19" s="8"/>
      <c r="G19" s="8"/>
      <c r="H19" s="8"/>
      <c r="I19" s="8"/>
    </row>
  </sheetData>
  <mergeCells count="5">
    <mergeCell ref="B6:I6"/>
    <mergeCell ref="B8:B15"/>
    <mergeCell ref="B16:D16"/>
    <mergeCell ref="B17:D17"/>
    <mergeCell ref="B18:G1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FORMAÇÃO DE PREÇOS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Rodrigues</dc:creator>
  <cp:lastModifiedBy>Laura Alves Rodrigues</cp:lastModifiedBy>
  <dcterms:created xsi:type="dcterms:W3CDTF">2024-04-16T15:43:13Z</dcterms:created>
  <dcterms:modified xsi:type="dcterms:W3CDTF">2024-04-16T15:55:46Z</dcterms:modified>
</cp:coreProperties>
</file>